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8課規\"/>
    </mc:Choice>
  </mc:AlternateContent>
  <bookViews>
    <workbookView xWindow="8052" yWindow="192" windowWidth="18960" windowHeight="11328"/>
  </bookViews>
  <sheets>
    <sheet name="機械夜四技" sheetId="2" r:id="rId1"/>
    <sheet name="電機夜四技" sheetId="3" r:id="rId2"/>
  </sheets>
  <definedNames>
    <definedName name="_xlnm.Print_Area" localSheetId="1">電機夜四技!$A$1:$U$54</definedName>
  </definedNames>
  <calcPr calcId="162913"/>
</workbook>
</file>

<file path=xl/calcChain.xml><?xml version="1.0" encoding="utf-8"?>
<calcChain xmlns="http://schemas.openxmlformats.org/spreadsheetml/2006/main">
  <c r="C8" i="3" l="1"/>
  <c r="C9" i="3" s="1"/>
  <c r="D8" i="3"/>
  <c r="D49" i="3" s="1"/>
  <c r="E8" i="3"/>
  <c r="E49" i="3" s="1"/>
  <c r="F8" i="3"/>
  <c r="H8" i="3"/>
  <c r="I8" i="3"/>
  <c r="J8" i="3"/>
  <c r="K8" i="3"/>
  <c r="K49" i="3" s="1"/>
  <c r="M8" i="3"/>
  <c r="M49" i="3" s="1"/>
  <c r="N8" i="3"/>
  <c r="O8" i="3"/>
  <c r="P8" i="3"/>
  <c r="R8" i="3"/>
  <c r="S8" i="3"/>
  <c r="S49" i="3" s="1"/>
  <c r="T8" i="3"/>
  <c r="T49" i="3" s="1"/>
  <c r="U8" i="3"/>
  <c r="C14" i="3"/>
  <c r="D14" i="3"/>
  <c r="E14" i="3"/>
  <c r="C15" i="3" s="1"/>
  <c r="F14" i="3"/>
  <c r="F49" i="3" s="1"/>
  <c r="H14" i="3"/>
  <c r="I14" i="3"/>
  <c r="J14" i="3"/>
  <c r="K14" i="3"/>
  <c r="M14" i="3"/>
  <c r="N14" i="3"/>
  <c r="N49" i="3" s="1"/>
  <c r="O14" i="3"/>
  <c r="P14" i="3"/>
  <c r="R14" i="3"/>
  <c r="S14" i="3"/>
  <c r="T14" i="3"/>
  <c r="U14" i="3"/>
  <c r="U49" i="3" s="1"/>
  <c r="C17" i="3"/>
  <c r="D17" i="3"/>
  <c r="E17" i="3"/>
  <c r="F17" i="3"/>
  <c r="H17" i="3"/>
  <c r="H49" i="3" s="1"/>
  <c r="I17" i="3"/>
  <c r="J17" i="3"/>
  <c r="K17" i="3"/>
  <c r="M17" i="3"/>
  <c r="N17" i="3"/>
  <c r="O17" i="3"/>
  <c r="O49" i="3" s="1"/>
  <c r="P17" i="3"/>
  <c r="R17" i="3"/>
  <c r="S17" i="3"/>
  <c r="T17" i="3"/>
  <c r="U17" i="3"/>
  <c r="C31" i="3"/>
  <c r="C32" i="3" s="1"/>
  <c r="D31" i="3"/>
  <c r="E31" i="3"/>
  <c r="F31" i="3"/>
  <c r="H31" i="3"/>
  <c r="I31" i="3"/>
  <c r="J31" i="3"/>
  <c r="K31" i="3"/>
  <c r="M31" i="3"/>
  <c r="N31" i="3"/>
  <c r="O31" i="3"/>
  <c r="P31" i="3"/>
  <c r="R31" i="3"/>
  <c r="S31" i="3"/>
  <c r="T31" i="3"/>
  <c r="U31" i="3"/>
  <c r="C48" i="3"/>
  <c r="C49" i="3"/>
  <c r="I49" i="3"/>
  <c r="J49" i="3"/>
  <c r="P49" i="3"/>
  <c r="R49" i="3"/>
</calcChain>
</file>

<file path=xl/sharedStrings.xml><?xml version="1.0" encoding="utf-8"?>
<sst xmlns="http://schemas.openxmlformats.org/spreadsheetml/2006/main" count="295" uniqueCount="172">
  <si>
    <t>最低畢業學分數：128學分</t>
  </si>
  <si>
    <t>多元通識：6學分</t>
  </si>
  <si>
    <t>專業必修：66學分</t>
  </si>
  <si>
    <t>備 註</t>
  </si>
  <si>
    <t>合計</t>
  </si>
  <si>
    <t>專業選修預開時數</t>
  </si>
  <si>
    <t>電動車檢測及維修</t>
  </si>
  <si>
    <t>飛機修護實習</t>
  </si>
  <si>
    <t>綠能車輛技術</t>
  </si>
  <si>
    <t>軌道車輛</t>
  </si>
  <si>
    <t>焊接工程</t>
  </si>
  <si>
    <t>鈑金衝壓成型</t>
  </si>
  <si>
    <t>智慧型車輛</t>
  </si>
  <si>
    <t>內燃機</t>
  </si>
  <si>
    <t>防蝕技術</t>
  </si>
  <si>
    <t>車輛傳動系統</t>
  </si>
  <si>
    <t>產品設計</t>
  </si>
  <si>
    <t>軌道機電系統</t>
  </si>
  <si>
    <t>燃料電池概論</t>
  </si>
  <si>
    <t>塑性加工</t>
  </si>
  <si>
    <t>電聯車工程</t>
  </si>
  <si>
    <t>飛機修護概論</t>
  </si>
  <si>
    <t>機械設計</t>
  </si>
  <si>
    <t>車身鈑金與塗裝</t>
  </si>
  <si>
    <t>專利申請與撰寫</t>
  </si>
  <si>
    <t>非傳統加工</t>
  </si>
  <si>
    <t>視窗程式設計</t>
  </si>
  <si>
    <t>熱傳學</t>
  </si>
  <si>
    <t>自動變速箱原理</t>
  </si>
  <si>
    <t>人因工程</t>
  </si>
  <si>
    <t>車輛安全概論</t>
  </si>
  <si>
    <t>車輛懸吊系統</t>
  </si>
  <si>
    <t>能源技術</t>
  </si>
  <si>
    <t>引擎電路控制</t>
  </si>
  <si>
    <t>計算機程式</t>
  </si>
  <si>
    <t>專 業 選 修</t>
  </si>
  <si>
    <t>類別學分小計</t>
  </si>
  <si>
    <t>小計</t>
  </si>
  <si>
    <t>車輛電路控制</t>
  </si>
  <si>
    <t>車輛性能測試與檢驗</t>
  </si>
  <si>
    <t>車輛底盤實務</t>
  </si>
  <si>
    <t>流體力學</t>
  </si>
  <si>
    <t>引擎系統</t>
  </si>
  <si>
    <t>熱力學</t>
  </si>
  <si>
    <t>車輛鑑賞</t>
  </si>
  <si>
    <t>應用電子學與實習</t>
  </si>
  <si>
    <t>車輛專業實務</t>
  </si>
  <si>
    <t>電腦輔助立體繪圖</t>
  </si>
  <si>
    <t>車輛工程與實習(一)</t>
  </si>
  <si>
    <t>實務專題(二)</t>
  </si>
  <si>
    <t>應用力學</t>
  </si>
  <si>
    <t>電腦軟體應用(二)</t>
  </si>
  <si>
    <t>車輛新式科技</t>
  </si>
  <si>
    <t>工程數學</t>
  </si>
  <si>
    <t>車輛電腦控制與實習</t>
  </si>
  <si>
    <t>車輛工程與實習(二)</t>
  </si>
  <si>
    <t>機械製圖</t>
  </si>
  <si>
    <t>熱流學與實驗</t>
  </si>
  <si>
    <t>電腦輔助繪圖</t>
  </si>
  <si>
    <t>車輛工程學</t>
  </si>
  <si>
    <t>實務專題(一)</t>
  </si>
  <si>
    <t>液氣壓控制與實習</t>
  </si>
  <si>
    <t>電腦軟體應用(一)</t>
  </si>
  <si>
    <t>車輛材料與應用</t>
  </si>
  <si>
    <t>製造學</t>
  </si>
  <si>
    <t>專 業 必 修</t>
  </si>
  <si>
    <t>多元通識</t>
  </si>
  <si>
    <t>多 元 通 識</t>
  </si>
  <si>
    <t>職場安全與衛生</t>
  </si>
  <si>
    <t>科技與環境關懷</t>
  </si>
  <si>
    <t>職場禮儀與口語表達</t>
  </si>
  <si>
    <t>法律與生活</t>
  </si>
  <si>
    <t>職場應用文</t>
  </si>
  <si>
    <t>職 用 通 識</t>
  </si>
  <si>
    <t>體育(一)(二)</t>
  </si>
  <si>
    <t>共同外語(一)(二)</t>
  </si>
  <si>
    <t>體育(三)</t>
  </si>
  <si>
    <t>中文閱讀與寫作</t>
  </si>
  <si>
    <t>學分</t>
  </si>
  <si>
    <t>下</t>
  </si>
  <si>
    <t>上</t>
  </si>
  <si>
    <t>第四學年</t>
  </si>
  <si>
    <t>科目名稱</t>
  </si>
  <si>
    <t>第三學年</t>
  </si>
  <si>
    <t>第二學年</t>
  </si>
  <si>
    <t>第一學年</t>
  </si>
  <si>
    <t>類 別</t>
  </si>
  <si>
    <r>
      <rPr>
        <sz val="10"/>
        <rFont val="新細明體"/>
        <family val="1"/>
        <charset val="136"/>
      </rPr>
      <t>※每週授課上限24小時；下限9小時</t>
    </r>
  </si>
  <si>
    <t>臺北城市科技大學 四年制進修部 機械系車輛組 課程規劃表 【108學年入學適用】</t>
    <phoneticPr fontId="1" type="noConversion"/>
  </si>
  <si>
    <t>107年03月21日  106學年度第2學期第1次系課程發展委員會修訂</t>
    <phoneticPr fontId="1" type="noConversion"/>
  </si>
  <si>
    <r>
      <t>108</t>
    </r>
    <r>
      <rPr>
        <sz val="6"/>
        <color rgb="FF000000"/>
        <rFont val="標楷體"/>
        <family val="4"/>
        <charset val="136"/>
      </rPr>
      <t>年02月15日 107學年度第2學期第1次系課程發展委員會修訂</t>
    </r>
    <phoneticPr fontId="1" type="noConversion"/>
  </si>
  <si>
    <t>基礎 通 識</t>
    <phoneticPr fontId="1" type="noConversion"/>
  </si>
  <si>
    <t>車輛專題討論(一)</t>
    <phoneticPr fontId="1" type="noConversion"/>
  </si>
  <si>
    <t>車輛專題討論(二)</t>
    <phoneticPr fontId="1" type="noConversion"/>
  </si>
  <si>
    <t>專業選修最少應修34學分</t>
    <phoneticPr fontId="1" type="noConversion"/>
  </si>
  <si>
    <t>基礎通識：12學分</t>
    <phoneticPr fontId="1" type="noConversion"/>
  </si>
  <si>
    <t>職用通識：10學分</t>
    <phoneticPr fontId="1" type="noConversion"/>
  </si>
  <si>
    <t>專業至少應選修：34學分</t>
    <phoneticPr fontId="1" type="noConversion"/>
  </si>
  <si>
    <t>最低畢業學分數：128學分</t>
    <phoneticPr fontId="24" type="noConversion"/>
  </si>
  <si>
    <t>多元通識：6分</t>
    <phoneticPr fontId="24" type="noConversion"/>
  </si>
  <si>
    <t>專業至少應選修：30學分</t>
    <phoneticPr fontId="24" type="noConversion"/>
  </si>
  <si>
    <t>職用通識：10學分</t>
    <phoneticPr fontId="24" type="noConversion"/>
  </si>
  <si>
    <t>專業必修：70學分</t>
    <phoneticPr fontId="24" type="noConversion"/>
  </si>
  <si>
    <t>基礎通識：12學分</t>
    <phoneticPr fontId="24" type="noConversion"/>
  </si>
  <si>
    <t>備
註</t>
    <phoneticPr fontId="24" type="noConversion"/>
  </si>
  <si>
    <t>※每週授課上限24小時；下限9小時</t>
    <phoneticPr fontId="24" type="noConversion"/>
  </si>
  <si>
    <t>合計</t>
    <phoneticPr fontId="24" type="noConversion"/>
  </si>
  <si>
    <t>學期學分時數總計</t>
    <phoneticPr fontId="24" type="noConversion"/>
  </si>
  <si>
    <t>再生能源</t>
  </si>
  <si>
    <t>自動光學檢測</t>
  </si>
  <si>
    <t>機器人學</t>
  </si>
  <si>
    <t>數位影像處理</t>
  </si>
  <si>
    <t>通訊原理</t>
  </si>
  <si>
    <t>信號量測與監控</t>
  </si>
  <si>
    <t>工業配電設計實務</t>
    <phoneticPr fontId="24" type="noConversion"/>
  </si>
  <si>
    <t>電力品質</t>
  </si>
  <si>
    <t>機電整合</t>
  </si>
  <si>
    <t>光電半導體元件</t>
  </si>
  <si>
    <t>電力電子實務應用</t>
  </si>
  <si>
    <t>切換式電源供應器</t>
  </si>
  <si>
    <t>電器設備</t>
    <phoneticPr fontId="24" type="noConversion"/>
  </si>
  <si>
    <t>雷射原理與應用</t>
  </si>
  <si>
    <t>專利寫作</t>
  </si>
  <si>
    <t>光電概論</t>
  </si>
  <si>
    <t>說明：</t>
    <phoneticPr fontId="24" type="noConversion"/>
  </si>
  <si>
    <t>專業選修(下學期)</t>
    <phoneticPr fontId="24" type="noConversion"/>
  </si>
  <si>
    <t>專業選修(上學期)</t>
    <phoneticPr fontId="24" type="noConversion"/>
  </si>
  <si>
    <t>專業選修</t>
    <phoneticPr fontId="24" type="noConversion"/>
  </si>
  <si>
    <t>小計</t>
    <phoneticPr fontId="24" type="noConversion"/>
  </si>
  <si>
    <t>電機基礎實驗</t>
    <phoneticPr fontId="24" type="noConversion"/>
  </si>
  <si>
    <t>電腦軟體應用</t>
  </si>
  <si>
    <t>實務專題(一)(二)</t>
    <phoneticPr fontId="24" type="noConversion"/>
  </si>
  <si>
    <t>電腦輔助製圖</t>
  </si>
  <si>
    <t>電機機械與控制</t>
    <phoneticPr fontId="24" type="noConversion"/>
  </si>
  <si>
    <t>資訊應用</t>
    <phoneticPr fontId="24" type="noConversion"/>
  </si>
  <si>
    <t>電力系統</t>
  </si>
  <si>
    <t>圖控程式設計實務</t>
    <phoneticPr fontId="24" type="noConversion"/>
  </si>
  <si>
    <t>電動車概論</t>
  </si>
  <si>
    <t>機電介面設計實務</t>
    <phoneticPr fontId="24" type="noConversion"/>
  </si>
  <si>
    <t>微處理機</t>
  </si>
  <si>
    <t>機器人入門</t>
    <phoneticPr fontId="24" type="noConversion"/>
  </si>
  <si>
    <t>微處理機實習</t>
    <phoneticPr fontId="24" type="noConversion"/>
  </si>
  <si>
    <t>可程式控制器</t>
  </si>
  <si>
    <t>數位邏輯設計實務</t>
  </si>
  <si>
    <t>電機控制實務</t>
    <phoneticPr fontId="24" type="noConversion"/>
  </si>
  <si>
    <t>電力電子學</t>
  </si>
  <si>
    <t>電子學實習(一)(二)</t>
  </si>
  <si>
    <t>電路學</t>
  </si>
  <si>
    <t>數位影像處理實務</t>
  </si>
  <si>
    <t>自動控制實習</t>
  </si>
  <si>
    <t>電子學(一)(二)</t>
  </si>
  <si>
    <t>物理</t>
  </si>
  <si>
    <t>電機產業趨勢</t>
    <phoneticPr fontId="24" type="noConversion"/>
  </si>
  <si>
    <t>自動控制</t>
  </si>
  <si>
    <t>工程數學</t>
    <phoneticPr fontId="24" type="noConversion"/>
  </si>
  <si>
    <t>微積分</t>
  </si>
  <si>
    <t>專業必修</t>
    <phoneticPr fontId="24" type="noConversion"/>
  </si>
  <si>
    <t xml:space="preserve"> 為符合本校「通識規劃特色」，同學畢業應修滿「基礎通識」１２學分、「職用通識」１０學分及「多元通識」６學分，共計２８分。</t>
    <phoneticPr fontId="24" type="noConversion"/>
  </si>
  <si>
    <t>多元通識</t>
    <phoneticPr fontId="24" type="noConversion"/>
  </si>
  <si>
    <t>職用通識</t>
    <phoneticPr fontId="24" type="noConversion"/>
  </si>
  <si>
    <t xml:space="preserve">體育(一)(二) </t>
    <phoneticPr fontId="24" type="noConversion"/>
  </si>
  <si>
    <t>共同外語(一)(二)</t>
    <phoneticPr fontId="24" type="noConversion"/>
  </si>
  <si>
    <t>體育(三)</t>
    <phoneticPr fontId="24" type="noConversion"/>
  </si>
  <si>
    <t>中文閱讀與寫作</t>
    <phoneticPr fontId="24" type="noConversion"/>
  </si>
  <si>
    <t>基礎通識</t>
    <phoneticPr fontId="24" type="noConversion"/>
  </si>
  <si>
    <t>時數</t>
  </si>
  <si>
    <t>類別</t>
  </si>
  <si>
    <r>
      <t>臺北城市科技大學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標楷體"/>
        <family val="4"/>
        <charset val="136"/>
      </rPr>
      <t>四年制進修部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  <charset val="136"/>
      </rPr>
      <t>電機系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標楷體"/>
        <family val="4"/>
        <charset val="136"/>
      </rPr>
      <t>課程規劃表</t>
    </r>
    <r>
      <rPr>
        <sz val="18"/>
        <color indexed="8"/>
        <rFont val="Times New Roman"/>
        <family val="1"/>
      </rPr>
      <t xml:space="preserve"> 10</t>
    </r>
    <r>
      <rPr>
        <sz val="18"/>
        <color indexed="8"/>
        <rFont val="Times New Roman"/>
        <family val="1"/>
      </rPr>
      <t>8</t>
    </r>
    <r>
      <rPr>
        <sz val="18"/>
        <color indexed="8"/>
        <rFont val="標楷體"/>
        <family val="4"/>
        <charset val="136"/>
      </rPr>
      <t>學年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  <charset val="136"/>
      </rPr>
      <t>入學</t>
    </r>
    <phoneticPr fontId="24" type="noConversion"/>
  </si>
  <si>
    <t>職場禮儀與口語表達</t>
    <phoneticPr fontId="1" type="noConversion"/>
  </si>
  <si>
    <t>1.   為符合本校「通識規劃特色」，同學畢業應修滿「基礎通識」１４學分、「職用通識」１２學分及「多元通識」６學分，共計３２分。
2.   「多元通識」由通識教育中心訂定預選課程，預選後列出應選修之人文藝術領域、自然科技領域及社會科學領域三類之應開課程後，請至少於２領域以上選 修，共計６學分之課程。</t>
    <phoneticPr fontId="1" type="noConversion"/>
  </si>
  <si>
    <t>工程術語導讀(一)</t>
    <phoneticPr fontId="1" type="noConversion"/>
  </si>
  <si>
    <t>工程術語導讀(二)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</si>
</sst>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0;###0"/>
    <numFmt numFmtId="177" formatCode="0_ "/>
    <numFmt numFmtId="178" formatCode="0;[Red]0"/>
  </numFmts>
  <fonts count="37">
    <font>
      <sz val="10"/>
      <color rgb="FF000000"/>
      <name val="Times New Roman"/>
      <charset val="204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6"/>
      <color rgb="FF000000"/>
      <name val="標楷體"/>
      <family val="4"/>
      <charset val="136"/>
    </font>
    <font>
      <sz val="6"/>
      <name val="標楷體"/>
      <family val="4"/>
      <charset val="136"/>
    </font>
    <font>
      <sz val="6"/>
      <color rgb="FF0000FF"/>
      <name val="標楷體"/>
      <family val="4"/>
      <charset val="136"/>
    </font>
    <font>
      <b/>
      <sz val="15"/>
      <name val="標楷體"/>
      <family val="4"/>
      <charset val="136"/>
    </font>
    <font>
      <sz val="8"/>
      <color rgb="FF000000"/>
      <name val="標楷體"/>
      <family val="4"/>
      <charset val="136"/>
    </font>
    <font>
      <b/>
      <sz val="9"/>
      <name val="新細明體"/>
      <family val="1"/>
      <charset val="136"/>
    </font>
    <font>
      <b/>
      <sz val="9"/>
      <color rgb="FF000000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7"/>
      <name val="新細明體"/>
      <family val="1"/>
      <charset val="136"/>
    </font>
    <font>
      <b/>
      <sz val="7"/>
      <color rgb="FF000000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b/>
      <sz val="8"/>
      <name val="新細明體"/>
      <family val="1"/>
      <charset val="136"/>
    </font>
    <font>
      <b/>
      <sz val="8"/>
      <color rgb="FF000000"/>
      <name val="新細明體"/>
      <family val="1"/>
      <charset val="136"/>
    </font>
    <font>
      <b/>
      <sz val="8"/>
      <color rgb="FFFF0000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8"/>
      <color theme="1"/>
      <name val="Times New Roman"/>
      <family val="1"/>
    </font>
    <font>
      <b/>
      <sz val="8"/>
      <color theme="1"/>
      <name val="標楷體"/>
      <family val="4"/>
      <charset val="136"/>
    </font>
    <font>
      <b/>
      <sz val="7"/>
      <color theme="1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8"/>
      <color theme="1"/>
      <name val="標楷體"/>
      <family val="4"/>
      <charset val="136"/>
    </font>
    <font>
      <sz val="18"/>
      <color indexed="8"/>
      <name val="Times New Roman"/>
      <family val="1"/>
    </font>
    <font>
      <sz val="18"/>
      <color indexed="8"/>
      <name val="標楷體"/>
      <family val="4"/>
      <charset val="136"/>
    </font>
    <font>
      <b/>
      <sz val="6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DDEBF7"/>
      </patternFill>
    </fill>
    <fill>
      <patternFill patternType="solid">
        <fgColor rgb="FF92D05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</cellStyleXfs>
  <cellXfs count="287">
    <xf numFmtId="0" fontId="0" fillId="0" borderId="0" xfId="0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/>
    </xf>
    <xf numFmtId="176" fontId="10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176" fontId="11" fillId="5" borderId="1" xfId="1" applyNumberFormat="1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left" vertical="top" wrapText="1"/>
    </xf>
    <xf numFmtId="176" fontId="14" fillId="0" borderId="1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top" wrapText="1"/>
    </xf>
    <xf numFmtId="176" fontId="14" fillId="0" borderId="1" xfId="1" applyNumberFormat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176" fontId="10" fillId="0" borderId="1" xfId="1" applyNumberFormat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/>
    </xf>
    <xf numFmtId="0" fontId="16" fillId="0" borderId="1" xfId="1" applyFont="1" applyFill="1" applyBorder="1" applyAlignment="1">
      <alignment horizontal="left" vertical="top" wrapText="1"/>
    </xf>
    <xf numFmtId="0" fontId="16" fillId="2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176" fontId="18" fillId="0" borderId="1" xfId="1" applyNumberFormat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horizontal="left" vertical="top" wrapText="1"/>
    </xf>
    <xf numFmtId="0" fontId="19" fillId="0" borderId="1" xfId="1" applyFont="1" applyFill="1" applyBorder="1" applyAlignment="1">
      <alignment horizontal="left" vertical="top" wrapText="1"/>
    </xf>
    <xf numFmtId="176" fontId="19" fillId="0" borderId="1" xfId="1" applyNumberFormat="1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horizontal="left" vertical="top"/>
    </xf>
    <xf numFmtId="0" fontId="18" fillId="3" borderId="1" xfId="1" applyFont="1" applyFill="1" applyBorder="1" applyAlignment="1">
      <alignment horizontal="left" vertical="top" wrapText="1"/>
    </xf>
    <xf numFmtId="176" fontId="18" fillId="3" borderId="1" xfId="1" applyNumberFormat="1" applyFont="1" applyFill="1" applyBorder="1" applyAlignment="1">
      <alignment horizontal="center" vertical="top" wrapText="1"/>
    </xf>
    <xf numFmtId="0" fontId="17" fillId="3" borderId="1" xfId="1" applyFont="1" applyFill="1" applyBorder="1" applyAlignment="1">
      <alignment horizontal="left" vertical="top" wrapText="1"/>
    </xf>
    <xf numFmtId="0" fontId="18" fillId="0" borderId="2" xfId="1" applyFont="1" applyFill="1" applyBorder="1" applyAlignment="1">
      <alignment horizontal="left" vertical="top" wrapText="1"/>
    </xf>
    <xf numFmtId="176" fontId="18" fillId="0" borderId="2" xfId="1" applyNumberFormat="1" applyFont="1" applyFill="1" applyBorder="1" applyAlignment="1">
      <alignment horizontal="center" vertical="top" wrapText="1"/>
    </xf>
    <xf numFmtId="0" fontId="18" fillId="0" borderId="6" xfId="1" applyFont="1" applyFill="1" applyBorder="1" applyAlignment="1">
      <alignment horizontal="left" vertical="top" wrapText="1"/>
    </xf>
    <xf numFmtId="0" fontId="18" fillId="0" borderId="9" xfId="1" applyFont="1" applyFill="1" applyBorder="1" applyAlignment="1">
      <alignment horizontal="left" vertical="top" wrapText="1"/>
    </xf>
    <xf numFmtId="176" fontId="18" fillId="0" borderId="9" xfId="1" applyNumberFormat="1" applyFont="1" applyFill="1" applyBorder="1" applyAlignment="1">
      <alignment horizontal="center" vertical="top" wrapText="1"/>
    </xf>
    <xf numFmtId="0" fontId="17" fillId="0" borderId="8" xfId="1" applyFont="1" applyFill="1" applyBorder="1" applyAlignment="1">
      <alignment horizontal="left" vertical="top" wrapText="1"/>
    </xf>
    <xf numFmtId="0" fontId="19" fillId="0" borderId="6" xfId="1" applyFont="1" applyFill="1" applyBorder="1" applyAlignment="1">
      <alignment horizontal="left" vertical="top" wrapText="1"/>
    </xf>
    <xf numFmtId="0" fontId="19" fillId="0" borderId="9" xfId="1" applyFont="1" applyFill="1" applyBorder="1" applyAlignment="1">
      <alignment horizontal="left" vertical="top" wrapText="1"/>
    </xf>
    <xf numFmtId="176" fontId="19" fillId="0" borderId="9" xfId="1" applyNumberFormat="1" applyFont="1" applyFill="1" applyBorder="1" applyAlignment="1">
      <alignment horizontal="center" vertical="top" wrapText="1"/>
    </xf>
    <xf numFmtId="0" fontId="18" fillId="0" borderId="4" xfId="1" applyFont="1" applyFill="1" applyBorder="1" applyAlignment="1">
      <alignment horizontal="left" vertical="top" wrapText="1"/>
    </xf>
    <xf numFmtId="0" fontId="19" fillId="0" borderId="1" xfId="1" applyFont="1" applyFill="1" applyBorder="1" applyAlignment="1">
      <alignment horizontal="center" vertical="top" wrapText="1"/>
    </xf>
    <xf numFmtId="0" fontId="16" fillId="0" borderId="5" xfId="1" applyFont="1" applyFill="1" applyBorder="1" applyAlignment="1">
      <alignment horizontal="left" vertical="top" wrapText="1"/>
    </xf>
    <xf numFmtId="176" fontId="10" fillId="4" borderId="1" xfId="1" applyNumberFormat="1" applyFont="1" applyFill="1" applyBorder="1" applyAlignment="1">
      <alignment horizontal="left" vertical="top" wrapText="1"/>
    </xf>
    <xf numFmtId="0" fontId="9" fillId="4" borderId="1" xfId="1" applyFont="1" applyFill="1" applyBorder="1" applyAlignment="1">
      <alignment horizontal="center" vertical="top" wrapText="1"/>
    </xf>
    <xf numFmtId="176" fontId="11" fillId="4" borderId="1" xfId="1" applyNumberFormat="1" applyFont="1" applyFill="1" applyBorder="1" applyAlignment="1">
      <alignment horizontal="left" vertical="top" wrapText="1"/>
    </xf>
    <xf numFmtId="0" fontId="9" fillId="4" borderId="1" xfId="1" applyFont="1" applyFill="1" applyBorder="1" applyAlignment="1">
      <alignment horizontal="left" vertical="top" wrapText="1"/>
    </xf>
    <xf numFmtId="0" fontId="16" fillId="0" borderId="0" xfId="1" applyFont="1" applyFill="1" applyBorder="1" applyAlignment="1">
      <alignment horizontal="left" vertical="top"/>
    </xf>
    <xf numFmtId="0" fontId="21" fillId="0" borderId="0" xfId="2" applyFont="1" applyFill="1" applyAlignment="1">
      <alignment vertical="center"/>
    </xf>
    <xf numFmtId="0" fontId="21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vertical="center" shrinkToFit="1"/>
    </xf>
    <xf numFmtId="0" fontId="22" fillId="0" borderId="0" xfId="2" applyFont="1" applyFill="1" applyAlignment="1">
      <alignment vertical="center" shrinkToFit="1"/>
    </xf>
    <xf numFmtId="0" fontId="22" fillId="0" borderId="0" xfId="2" applyFont="1" applyFill="1" applyAlignment="1">
      <alignment horizontal="center" vertical="center" shrinkToFit="1"/>
    </xf>
    <xf numFmtId="0" fontId="21" fillId="0" borderId="0" xfId="3" applyFont="1" applyAlignment="1">
      <alignment vertical="center"/>
    </xf>
    <xf numFmtId="0" fontId="23" fillId="0" borderId="0" xfId="2" applyFont="1" applyFill="1" applyAlignment="1">
      <alignment vertical="center" shrinkToFit="1"/>
    </xf>
    <xf numFmtId="0" fontId="23" fillId="0" borderId="14" xfId="2" applyFont="1" applyFill="1" applyBorder="1" applyAlignment="1">
      <alignment vertical="center" shrinkToFit="1"/>
    </xf>
    <xf numFmtId="177" fontId="26" fillId="0" borderId="15" xfId="3" applyNumberFormat="1" applyFont="1" applyFill="1" applyBorder="1" applyAlignment="1">
      <alignment horizontal="center" vertical="center" shrinkToFit="1"/>
    </xf>
    <xf numFmtId="177" fontId="26" fillId="0" borderId="16" xfId="3" applyNumberFormat="1" applyFont="1" applyFill="1" applyBorder="1" applyAlignment="1">
      <alignment horizontal="center" vertical="center" shrinkToFit="1"/>
    </xf>
    <xf numFmtId="0" fontId="26" fillId="0" borderId="17" xfId="3" applyFont="1" applyFill="1" applyBorder="1" applyAlignment="1">
      <alignment horizontal="center" vertical="center" shrinkToFit="1"/>
    </xf>
    <xf numFmtId="0" fontId="26" fillId="0" borderId="18" xfId="3" applyFont="1" applyFill="1" applyBorder="1" applyAlignment="1">
      <alignment horizontal="center" vertical="center" shrinkToFit="1"/>
    </xf>
    <xf numFmtId="0" fontId="26" fillId="0" borderId="22" xfId="2" applyFont="1" applyFill="1" applyBorder="1" applyAlignment="1">
      <alignment vertical="center" shrinkToFit="1"/>
    </xf>
    <xf numFmtId="0" fontId="26" fillId="0" borderId="24" xfId="3" applyFont="1" applyFill="1" applyBorder="1" applyAlignment="1">
      <alignment horizontal="center"/>
    </xf>
    <xf numFmtId="0" fontId="26" fillId="0" borderId="9" xfId="3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 vertical="center" shrinkToFit="1"/>
    </xf>
    <xf numFmtId="0" fontId="26" fillId="0" borderId="25" xfId="2" applyFont="1" applyFill="1" applyBorder="1" applyAlignment="1">
      <alignment horizontal="left" vertical="center" shrinkToFit="1"/>
    </xf>
    <xf numFmtId="0" fontId="26" fillId="0" borderId="24" xfId="2" applyFont="1" applyFill="1" applyBorder="1" applyAlignment="1">
      <alignment horizontal="center" vertical="center" shrinkToFit="1"/>
    </xf>
    <xf numFmtId="0" fontId="26" fillId="0" borderId="25" xfId="2" applyFont="1" applyFill="1" applyBorder="1" applyAlignment="1">
      <alignment horizontal="center" vertical="center" shrinkToFit="1"/>
    </xf>
    <xf numFmtId="0" fontId="26" fillId="0" borderId="26" xfId="2" applyFont="1" applyFill="1" applyBorder="1" applyAlignment="1">
      <alignment horizontal="center" vertical="center" shrinkToFit="1"/>
    </xf>
    <xf numFmtId="0" fontId="26" fillId="0" borderId="13" xfId="2" applyFont="1" applyFill="1" applyBorder="1" applyAlignment="1">
      <alignment horizontal="center" vertical="center" shrinkToFit="1"/>
    </xf>
    <xf numFmtId="0" fontId="26" fillId="0" borderId="27" xfId="2" applyFont="1" applyFill="1" applyBorder="1" applyAlignment="1">
      <alignment horizontal="center" vertical="center" shrinkToFit="1"/>
    </xf>
    <xf numFmtId="0" fontId="26" fillId="0" borderId="28" xfId="2" applyFont="1" applyFill="1" applyBorder="1" applyAlignment="1">
      <alignment horizontal="center" vertical="center" shrinkToFit="1"/>
    </xf>
    <xf numFmtId="0" fontId="26" fillId="0" borderId="9" xfId="3" applyFont="1" applyFill="1" applyBorder="1" applyAlignment="1">
      <alignment horizontal="center" vertical="center" textRotation="255"/>
    </xf>
    <xf numFmtId="0" fontId="26" fillId="0" borderId="9" xfId="3" applyFont="1" applyFill="1" applyBorder="1" applyAlignment="1">
      <alignment shrinkToFit="1"/>
    </xf>
    <xf numFmtId="0" fontId="26" fillId="0" borderId="24" xfId="3" applyFont="1" applyFill="1" applyBorder="1" applyAlignment="1">
      <alignment horizontal="center" vertical="center" shrinkToFit="1"/>
    </xf>
    <xf numFmtId="0" fontId="26" fillId="0" borderId="9" xfId="3" applyFont="1" applyFill="1" applyBorder="1" applyAlignment="1">
      <alignment horizontal="center" vertical="center" shrinkToFit="1"/>
    </xf>
    <xf numFmtId="0" fontId="26" fillId="0" borderId="25" xfId="3" applyFont="1" applyFill="1" applyBorder="1" applyAlignment="1">
      <alignment horizontal="left" vertical="center" shrinkToFit="1"/>
    </xf>
    <xf numFmtId="0" fontId="22" fillId="0" borderId="30" xfId="2" applyFont="1" applyFill="1" applyBorder="1" applyAlignment="1">
      <alignment horizontal="center" vertical="center" shrinkToFit="1"/>
    </xf>
    <xf numFmtId="0" fontId="26" fillId="0" borderId="31" xfId="2" applyFont="1" applyFill="1" applyBorder="1" applyAlignment="1">
      <alignment horizontal="center" vertical="center" shrinkToFit="1"/>
    </xf>
    <xf numFmtId="0" fontId="26" fillId="0" borderId="32" xfId="2" applyFont="1" applyFill="1" applyBorder="1" applyAlignment="1">
      <alignment horizontal="left" vertical="center" shrinkToFit="1"/>
    </xf>
    <xf numFmtId="0" fontId="26" fillId="0" borderId="33" xfId="2" applyFont="1" applyFill="1" applyBorder="1" applyAlignment="1">
      <alignment horizontal="center" vertical="center" shrinkToFit="1"/>
    </xf>
    <xf numFmtId="0" fontId="26" fillId="0" borderId="34" xfId="2" applyFont="1" applyFill="1" applyBorder="1" applyAlignment="1">
      <alignment vertical="center" shrinkToFit="1"/>
    </xf>
    <xf numFmtId="0" fontId="26" fillId="0" borderId="9" xfId="3" applyFont="1" applyFill="1" applyBorder="1"/>
    <xf numFmtId="0" fontId="26" fillId="0" borderId="24" xfId="3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center" vertical="center" textRotation="255" shrinkToFit="1"/>
    </xf>
    <xf numFmtId="0" fontId="26" fillId="0" borderId="25" xfId="3" applyFont="1" applyFill="1" applyBorder="1"/>
    <xf numFmtId="0" fontId="26" fillId="0" borderId="25" xfId="3" applyFont="1" applyFill="1" applyBorder="1" applyAlignment="1">
      <alignment vertical="center" shrinkToFit="1"/>
    </xf>
    <xf numFmtId="0" fontId="26" fillId="0" borderId="24" xfId="3" applyFont="1" applyFill="1" applyBorder="1" applyAlignment="1">
      <alignment horizontal="center" vertical="center" textRotation="255" shrinkToFit="1"/>
    </xf>
    <xf numFmtId="0" fontId="26" fillId="0" borderId="35" xfId="3" applyFont="1" applyFill="1" applyBorder="1" applyAlignment="1">
      <alignment vertical="center" shrinkToFit="1"/>
    </xf>
    <xf numFmtId="0" fontId="19" fillId="0" borderId="9" xfId="3" applyFont="1" applyFill="1" applyBorder="1" applyAlignment="1">
      <alignment horizontal="center"/>
    </xf>
    <xf numFmtId="0" fontId="19" fillId="0" borderId="9" xfId="3" applyFont="1" applyFill="1" applyBorder="1" applyAlignment="1">
      <alignment horizontal="left" shrinkToFit="1"/>
    </xf>
    <xf numFmtId="0" fontId="26" fillId="0" borderId="11" xfId="3" applyFont="1" applyFill="1" applyBorder="1" applyAlignment="1">
      <alignment horizontal="center"/>
    </xf>
    <xf numFmtId="0" fontId="26" fillId="0" borderId="11" xfId="3" applyFont="1" applyFill="1" applyBorder="1"/>
    <xf numFmtId="0" fontId="26" fillId="0" borderId="30" xfId="2" applyFont="1" applyFill="1" applyBorder="1" applyAlignment="1">
      <alignment horizontal="center" vertical="center" shrinkToFit="1"/>
    </xf>
    <xf numFmtId="0" fontId="26" fillId="0" borderId="25" xfId="3" applyFont="1" applyFill="1" applyBorder="1" applyAlignment="1">
      <alignment shrinkToFit="1"/>
    </xf>
    <xf numFmtId="0" fontId="26" fillId="0" borderId="36" xfId="3" applyFont="1" applyFill="1" applyBorder="1" applyAlignment="1">
      <alignment horizontal="center" vertical="center" textRotation="255" shrinkToFit="1"/>
    </xf>
    <xf numFmtId="0" fontId="26" fillId="0" borderId="37" xfId="3" applyFont="1" applyFill="1" applyBorder="1" applyAlignment="1">
      <alignment horizontal="center" vertical="center" textRotation="255" shrinkToFit="1"/>
    </xf>
    <xf numFmtId="0" fontId="26" fillId="0" borderId="38" xfId="3" applyFont="1" applyFill="1" applyBorder="1" applyAlignment="1">
      <alignment horizontal="center"/>
    </xf>
    <xf numFmtId="0" fontId="26" fillId="0" borderId="38" xfId="3" applyFont="1" applyFill="1" applyBorder="1"/>
    <xf numFmtId="0" fontId="26" fillId="0" borderId="37" xfId="3" applyFont="1" applyFill="1" applyBorder="1" applyAlignment="1">
      <alignment horizontal="center"/>
    </xf>
    <xf numFmtId="0" fontId="26" fillId="0" borderId="39" xfId="3" applyFont="1" applyFill="1" applyBorder="1"/>
    <xf numFmtId="0" fontId="26" fillId="0" borderId="40" xfId="3" applyFont="1" applyFill="1" applyBorder="1" applyAlignment="1">
      <alignment horizontal="center"/>
    </xf>
    <xf numFmtId="0" fontId="26" fillId="0" borderId="38" xfId="3" applyFont="1" applyFill="1" applyBorder="1" applyAlignment="1">
      <alignment horizontal="center" vertical="center"/>
    </xf>
    <xf numFmtId="178" fontId="26" fillId="0" borderId="38" xfId="3" applyNumberFormat="1" applyFont="1" applyFill="1" applyBorder="1" applyAlignment="1">
      <alignment horizontal="center" vertical="center"/>
    </xf>
    <xf numFmtId="0" fontId="26" fillId="0" borderId="38" xfId="3" applyFont="1" applyFill="1" applyBorder="1" applyAlignment="1">
      <alignment vertical="center" shrinkToFit="1"/>
    </xf>
    <xf numFmtId="0" fontId="26" fillId="0" borderId="34" xfId="3" applyFont="1" applyFill="1" applyBorder="1" applyAlignment="1">
      <alignment vertical="center" shrinkToFit="1"/>
    </xf>
    <xf numFmtId="0" fontId="26" fillId="0" borderId="36" xfId="3" applyFont="1" applyFill="1" applyBorder="1" applyAlignment="1">
      <alignment horizontal="center" vertical="center" shrinkToFit="1"/>
    </xf>
    <xf numFmtId="0" fontId="26" fillId="0" borderId="37" xfId="3" applyFont="1" applyFill="1" applyBorder="1" applyAlignment="1">
      <alignment horizontal="center" vertical="center" shrinkToFit="1"/>
    </xf>
    <xf numFmtId="0" fontId="26" fillId="0" borderId="39" xfId="3" applyFont="1" applyFill="1" applyBorder="1" applyAlignment="1">
      <alignment vertical="center" shrinkToFit="1"/>
    </xf>
    <xf numFmtId="0" fontId="26" fillId="0" borderId="47" xfId="3" applyFont="1" applyFill="1" applyBorder="1" applyAlignment="1">
      <alignment vertical="center" shrinkToFit="1"/>
    </xf>
    <xf numFmtId="0" fontId="26" fillId="0" borderId="42" xfId="2" applyFont="1" applyFill="1" applyBorder="1" applyAlignment="1">
      <alignment vertical="center" shrinkToFit="1"/>
    </xf>
    <xf numFmtId="0" fontId="26" fillId="0" borderId="52" xfId="2" applyFont="1" applyFill="1" applyBorder="1" applyAlignment="1">
      <alignment horizontal="center" vertical="center" shrinkToFit="1"/>
    </xf>
    <xf numFmtId="0" fontId="26" fillId="0" borderId="25" xfId="2" applyFont="1" applyFill="1" applyBorder="1" applyAlignment="1">
      <alignment vertical="center" shrinkToFit="1"/>
    </xf>
    <xf numFmtId="0" fontId="26" fillId="0" borderId="24" xfId="3" applyFont="1" applyFill="1" applyBorder="1" applyAlignment="1">
      <alignment horizontal="center" shrinkToFit="1"/>
    </xf>
    <xf numFmtId="0" fontId="26" fillId="0" borderId="9" xfId="3" applyFont="1" applyFill="1" applyBorder="1" applyAlignment="1">
      <alignment horizontal="center" shrinkToFit="1"/>
    </xf>
    <xf numFmtId="0" fontId="26" fillId="0" borderId="25" xfId="2" applyFont="1" applyFill="1" applyBorder="1" applyAlignment="1">
      <alignment horizontal="justify" vertical="center" shrinkToFit="1"/>
    </xf>
    <xf numFmtId="0" fontId="26" fillId="0" borderId="33" xfId="3" applyFont="1" applyFill="1" applyBorder="1" applyAlignment="1">
      <alignment horizontal="center" shrinkToFit="1"/>
    </xf>
    <xf numFmtId="0" fontId="17" fillId="0" borderId="33" xfId="2" applyFont="1" applyFill="1" applyBorder="1" applyAlignment="1">
      <alignment horizontal="center" vertical="center" shrinkToFit="1"/>
    </xf>
    <xf numFmtId="0" fontId="17" fillId="0" borderId="9" xfId="2" applyFont="1" applyFill="1" applyBorder="1" applyAlignment="1">
      <alignment horizontal="center" vertical="center" shrinkToFit="1"/>
    </xf>
    <xf numFmtId="0" fontId="17" fillId="0" borderId="34" xfId="2" applyFont="1" applyFill="1" applyBorder="1" applyAlignment="1">
      <alignment vertical="center" shrinkToFit="1"/>
    </xf>
    <xf numFmtId="0" fontId="26" fillId="0" borderId="24" xfId="3" applyFont="1" applyFill="1" applyBorder="1" applyAlignment="1">
      <alignment shrinkToFit="1"/>
    </xf>
    <xf numFmtId="0" fontId="26" fillId="0" borderId="33" xfId="3" applyFont="1" applyFill="1" applyBorder="1" applyAlignment="1">
      <alignment shrinkToFit="1"/>
    </xf>
    <xf numFmtId="178" fontId="26" fillId="0" borderId="9" xfId="3" applyNumberFormat="1" applyFont="1" applyFill="1" applyBorder="1" applyAlignment="1">
      <alignment horizontal="center" shrinkToFit="1"/>
    </xf>
    <xf numFmtId="0" fontId="26" fillId="0" borderId="33" xfId="3" applyFont="1" applyFill="1" applyBorder="1" applyAlignment="1">
      <alignment horizontal="center" vertical="center" shrinkToFit="1"/>
    </xf>
    <xf numFmtId="0" fontId="26" fillId="0" borderId="36" xfId="3" applyFont="1" applyFill="1" applyBorder="1" applyAlignment="1">
      <alignment horizontal="center"/>
    </xf>
    <xf numFmtId="0" fontId="26" fillId="0" borderId="37" xfId="3" applyFont="1" applyFill="1" applyBorder="1" applyAlignment="1">
      <alignment horizontal="center" shrinkToFit="1"/>
    </xf>
    <xf numFmtId="0" fontId="26" fillId="0" borderId="39" xfId="3" applyFont="1" applyFill="1" applyBorder="1" applyAlignment="1">
      <alignment shrinkToFit="1"/>
    </xf>
    <xf numFmtId="0" fontId="26" fillId="0" borderId="36" xfId="3" applyFont="1" applyFill="1" applyBorder="1" applyAlignment="1">
      <alignment horizontal="center" shrinkToFit="1"/>
    </xf>
    <xf numFmtId="0" fontId="26" fillId="0" borderId="53" xfId="3" applyFont="1" applyFill="1" applyBorder="1" applyAlignment="1">
      <alignment horizontal="center" shrinkToFit="1"/>
    </xf>
    <xf numFmtId="0" fontId="26" fillId="0" borderId="40" xfId="3" applyFont="1" applyFill="1" applyBorder="1" applyAlignment="1">
      <alignment horizontal="center" vertical="center" shrinkToFit="1"/>
    </xf>
    <xf numFmtId="0" fontId="26" fillId="0" borderId="38" xfId="3" applyFont="1" applyFill="1" applyBorder="1" applyAlignment="1">
      <alignment horizontal="center" vertical="center" shrinkToFit="1"/>
    </xf>
    <xf numFmtId="0" fontId="26" fillId="0" borderId="54" xfId="3" applyFont="1" applyFill="1" applyBorder="1" applyAlignment="1">
      <alignment horizontal="left" vertical="center" shrinkToFit="1"/>
    </xf>
    <xf numFmtId="0" fontId="27" fillId="0" borderId="0" xfId="3" applyFont="1" applyAlignment="1">
      <alignment vertical="center" shrinkToFit="1"/>
    </xf>
    <xf numFmtId="0" fontId="27" fillId="0" borderId="0" xfId="3" applyFont="1" applyBorder="1" applyAlignment="1">
      <alignment vertical="center" shrinkToFit="1"/>
    </xf>
    <xf numFmtId="0" fontId="26" fillId="0" borderId="43" xfId="3" applyFont="1" applyFill="1" applyBorder="1" applyAlignment="1">
      <alignment horizontal="center" vertical="center" shrinkToFit="1"/>
    </xf>
    <xf numFmtId="0" fontId="26" fillId="0" borderId="20" xfId="3" applyFont="1" applyFill="1" applyBorder="1" applyAlignment="1">
      <alignment horizontal="center" vertical="center" shrinkToFit="1"/>
    </xf>
    <xf numFmtId="0" fontId="26" fillId="0" borderId="13" xfId="3" applyFont="1" applyFill="1" applyBorder="1" applyAlignment="1">
      <alignment horizontal="center" vertical="center" shrinkToFit="1"/>
    </xf>
    <xf numFmtId="0" fontId="26" fillId="0" borderId="35" xfId="3" applyFont="1" applyFill="1" applyBorder="1" applyAlignment="1">
      <alignment horizontal="center" vertical="center" shrinkToFit="1"/>
    </xf>
    <xf numFmtId="0" fontId="26" fillId="0" borderId="27" xfId="3" applyFont="1" applyFill="1" applyBorder="1" applyAlignment="1">
      <alignment horizontal="center" vertical="center" shrinkToFit="1"/>
    </xf>
    <xf numFmtId="0" fontId="26" fillId="0" borderId="57" xfId="3" applyFont="1" applyFill="1" applyBorder="1" applyAlignment="1">
      <alignment horizontal="center" vertical="center" shrinkToFit="1"/>
    </xf>
    <xf numFmtId="0" fontId="26" fillId="0" borderId="28" xfId="3" applyFont="1" applyFill="1" applyBorder="1" applyAlignment="1">
      <alignment horizontal="center" vertical="center" shrinkToFit="1"/>
    </xf>
    <xf numFmtId="0" fontId="28" fillId="0" borderId="36" xfId="3" applyFont="1" applyBorder="1" applyAlignment="1">
      <alignment horizontal="center" vertical="center" shrinkToFit="1"/>
    </xf>
    <xf numFmtId="0" fontId="28" fillId="0" borderId="9" xfId="3" applyFont="1" applyBorder="1" applyAlignment="1">
      <alignment horizontal="center" vertical="center" shrinkToFit="1"/>
    </xf>
    <xf numFmtId="0" fontId="29" fillId="0" borderId="34" xfId="3" applyFont="1" applyBorder="1" applyAlignment="1">
      <alignment vertical="center" shrinkToFit="1"/>
    </xf>
    <xf numFmtId="0" fontId="28" fillId="0" borderId="36" xfId="3" applyFont="1" applyFill="1" applyBorder="1" applyAlignment="1">
      <alignment horizontal="center" vertical="center" shrinkToFit="1"/>
    </xf>
    <xf numFmtId="0" fontId="28" fillId="0" borderId="9" xfId="3" applyFont="1" applyFill="1" applyBorder="1" applyAlignment="1">
      <alignment horizontal="center" vertical="center" shrinkToFit="1"/>
    </xf>
    <xf numFmtId="0" fontId="26" fillId="0" borderId="34" xfId="3" applyFont="1" applyFill="1" applyBorder="1" applyAlignment="1">
      <alignment horizontal="left" vertical="center" shrinkToFit="1"/>
    </xf>
    <xf numFmtId="0" fontId="29" fillId="0" borderId="9" xfId="3" applyFont="1" applyFill="1" applyBorder="1" applyAlignment="1">
      <alignment horizontal="left" vertical="center" shrinkToFit="1"/>
    </xf>
    <xf numFmtId="0" fontId="26" fillId="0" borderId="43" xfId="3" applyFont="1" applyFill="1" applyBorder="1" applyAlignment="1">
      <alignment vertical="center" shrinkToFit="1"/>
    </xf>
    <xf numFmtId="0" fontId="23" fillId="0" borderId="0" xfId="3" applyFont="1" applyAlignment="1">
      <alignment vertical="center" shrinkToFit="1"/>
    </xf>
    <xf numFmtId="0" fontId="23" fillId="0" borderId="0" xfId="3" applyFont="1" applyBorder="1" applyAlignment="1">
      <alignment vertical="center" shrinkToFit="1"/>
    </xf>
    <xf numFmtId="0" fontId="26" fillId="0" borderId="28" xfId="4" applyFont="1" applyFill="1" applyBorder="1" applyAlignment="1">
      <alignment horizontal="center" vertical="center" shrinkToFit="1"/>
    </xf>
    <xf numFmtId="0" fontId="26" fillId="0" borderId="13" xfId="4" applyFont="1" applyFill="1" applyBorder="1" applyAlignment="1">
      <alignment horizontal="center" vertical="center" shrinkToFit="1"/>
    </xf>
    <xf numFmtId="0" fontId="26" fillId="0" borderId="35" xfId="4" applyFont="1" applyFill="1" applyBorder="1" applyAlignment="1">
      <alignment vertical="center" shrinkToFit="1"/>
    </xf>
    <xf numFmtId="0" fontId="26" fillId="0" borderId="24" xfId="4" applyFont="1" applyFill="1" applyBorder="1" applyAlignment="1">
      <alignment horizontal="center" vertical="center" shrinkToFit="1"/>
    </xf>
    <xf numFmtId="0" fontId="26" fillId="0" borderId="9" xfId="4" applyFont="1" applyFill="1" applyBorder="1" applyAlignment="1">
      <alignment horizontal="center" vertical="center" shrinkToFit="1"/>
    </xf>
    <xf numFmtId="0" fontId="26" fillId="0" borderId="33" xfId="4" applyFont="1" applyFill="1" applyBorder="1" applyAlignment="1">
      <alignment horizontal="left" vertical="center" shrinkToFit="1"/>
    </xf>
    <xf numFmtId="0" fontId="26" fillId="0" borderId="57" xfId="4" applyFont="1" applyFill="1" applyBorder="1" applyAlignment="1">
      <alignment horizontal="center" vertical="center" shrinkToFit="1"/>
    </xf>
    <xf numFmtId="0" fontId="26" fillId="0" borderId="11" xfId="4" applyFont="1" applyFill="1" applyBorder="1" applyAlignment="1">
      <alignment horizontal="center" vertical="center" shrinkToFit="1"/>
    </xf>
    <xf numFmtId="0" fontId="26" fillId="0" borderId="25" xfId="4" applyFont="1" applyFill="1" applyBorder="1" applyAlignment="1">
      <alignment horizontal="left" vertical="center" shrinkToFit="1"/>
    </xf>
    <xf numFmtId="0" fontId="26" fillId="0" borderId="32" xfId="4" applyFont="1" applyFill="1" applyBorder="1" applyAlignment="1">
      <alignment horizontal="left" vertical="center" shrinkToFit="1"/>
    </xf>
    <xf numFmtId="0" fontId="26" fillId="0" borderId="25" xfId="4" applyFont="1" applyFill="1" applyBorder="1" applyAlignment="1">
      <alignment vertical="center" shrinkToFit="1"/>
    </xf>
    <xf numFmtId="0" fontId="26" fillId="0" borderId="9" xfId="4" applyNumberFormat="1" applyFont="1" applyFill="1" applyBorder="1" applyAlignment="1">
      <alignment horizontal="center" vertical="center" shrinkToFit="1"/>
    </xf>
    <xf numFmtId="0" fontId="26" fillId="0" borderId="32" xfId="4" applyFont="1" applyFill="1" applyBorder="1" applyAlignment="1">
      <alignment vertical="center" shrinkToFit="1"/>
    </xf>
    <xf numFmtId="0" fontId="26" fillId="0" borderId="36" xfId="4" applyFont="1" applyFill="1" applyBorder="1" applyAlignment="1">
      <alignment horizontal="center" vertical="center" shrinkToFit="1"/>
    </xf>
    <xf numFmtId="0" fontId="26" fillId="0" borderId="37" xfId="4" applyFont="1" applyFill="1" applyBorder="1" applyAlignment="1">
      <alignment horizontal="center" vertical="center" shrinkToFit="1"/>
    </xf>
    <xf numFmtId="0" fontId="26" fillId="0" borderId="39" xfId="4" applyFont="1" applyFill="1" applyBorder="1" applyAlignment="1">
      <alignment horizontal="left" vertical="center" shrinkToFit="1"/>
    </xf>
    <xf numFmtId="0" fontId="26" fillId="0" borderId="58" xfId="4" applyFont="1" applyFill="1" applyBorder="1" applyAlignment="1">
      <alignment horizontal="center" vertical="center" shrinkToFit="1"/>
    </xf>
    <xf numFmtId="0" fontId="26" fillId="0" borderId="38" xfId="4" applyFont="1" applyFill="1" applyBorder="1" applyAlignment="1">
      <alignment horizontal="center" vertical="center" shrinkToFit="1"/>
    </xf>
    <xf numFmtId="0" fontId="26" fillId="0" borderId="54" xfId="4" applyFont="1" applyFill="1" applyBorder="1" applyAlignment="1">
      <alignment horizontal="left" vertical="center" shrinkToFit="1"/>
    </xf>
    <xf numFmtId="0" fontId="26" fillId="0" borderId="59" xfId="4" applyFont="1" applyFill="1" applyBorder="1" applyAlignment="1">
      <alignment vertical="center" shrinkToFit="1"/>
    </xf>
    <xf numFmtId="0" fontId="26" fillId="0" borderId="35" xfId="4" applyFont="1" applyFill="1" applyBorder="1" applyAlignment="1">
      <alignment horizontal="center" vertical="center" shrinkToFit="1"/>
    </xf>
    <xf numFmtId="0" fontId="26" fillId="0" borderId="34" xfId="4" applyFont="1" applyFill="1" applyBorder="1" applyAlignment="1">
      <alignment horizontal="center" vertical="center" shrinkToFit="1"/>
    </xf>
    <xf numFmtId="0" fontId="26" fillId="0" borderId="34" xfId="4" applyFont="1" applyFill="1" applyBorder="1" applyAlignment="1">
      <alignment vertical="center" shrinkToFit="1"/>
    </xf>
    <xf numFmtId="0" fontId="26" fillId="0" borderId="34" xfId="3" applyFont="1" applyFill="1" applyBorder="1" applyAlignment="1">
      <alignment horizontal="center" vertical="center" shrinkToFit="1"/>
    </xf>
    <xf numFmtId="0" fontId="26" fillId="0" borderId="60" xfId="4" applyFont="1" applyFill="1" applyBorder="1" applyAlignment="1">
      <alignment vertical="center" shrinkToFit="1"/>
    </xf>
    <xf numFmtId="0" fontId="26" fillId="0" borderId="61" xfId="3" applyFont="1" applyFill="1" applyBorder="1" applyAlignment="1">
      <alignment horizontal="center" vertical="center" shrinkToFit="1"/>
    </xf>
    <xf numFmtId="0" fontId="26" fillId="0" borderId="31" xfId="4" applyFont="1" applyFill="1" applyBorder="1" applyAlignment="1">
      <alignment horizontal="center" vertical="center" shrinkToFit="1"/>
    </xf>
    <xf numFmtId="0" fontId="26" fillId="0" borderId="62" xfId="4" applyFont="1" applyFill="1" applyBorder="1" applyAlignment="1">
      <alignment horizontal="left" vertical="center" shrinkToFit="1"/>
    </xf>
    <xf numFmtId="0" fontId="26" fillId="0" borderId="11" xfId="3" applyFont="1" applyFill="1" applyBorder="1" applyAlignment="1">
      <alignment horizontal="center" vertical="center" shrinkToFit="1"/>
    </xf>
    <xf numFmtId="0" fontId="26" fillId="0" borderId="31" xfId="3" applyFont="1" applyFill="1" applyBorder="1" applyAlignment="1">
      <alignment horizontal="center" vertical="center" shrinkToFit="1"/>
    </xf>
    <xf numFmtId="0" fontId="26" fillId="0" borderId="32" xfId="3" applyFont="1" applyFill="1" applyBorder="1" applyAlignment="1">
      <alignment horizontal="left" vertical="center" shrinkToFit="1"/>
    </xf>
    <xf numFmtId="0" fontId="30" fillId="0" borderId="20" xfId="2" applyFont="1" applyFill="1" applyBorder="1" applyAlignment="1">
      <alignment horizontal="center" vertical="center" shrinkToFit="1"/>
    </xf>
    <xf numFmtId="0" fontId="30" fillId="0" borderId="51" xfId="2" applyFont="1" applyFill="1" applyBorder="1" applyAlignment="1">
      <alignment horizontal="center" vertical="center" shrinkToFit="1"/>
    </xf>
    <xf numFmtId="0" fontId="30" fillId="0" borderId="42" xfId="2" applyFont="1" applyFill="1" applyBorder="1" applyAlignment="1">
      <alignment horizontal="center" vertical="center" shrinkToFit="1"/>
    </xf>
    <xf numFmtId="0" fontId="30" fillId="0" borderId="22" xfId="2" applyFont="1" applyFill="1" applyBorder="1" applyAlignment="1">
      <alignment horizontal="center" vertical="center" shrinkToFit="1"/>
    </xf>
    <xf numFmtId="0" fontId="31" fillId="0" borderId="0" xfId="2" applyFont="1" applyFill="1" applyAlignment="1">
      <alignment vertical="center"/>
    </xf>
    <xf numFmtId="0" fontId="36" fillId="0" borderId="1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9" fillId="4" borderId="6" xfId="1" applyFont="1" applyFill="1" applyBorder="1" applyAlignment="1">
      <alignment horizontal="left" vertical="top" wrapText="1"/>
    </xf>
    <xf numFmtId="0" fontId="19" fillId="0" borderId="6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horizontal="left" vertical="top" wrapText="1"/>
    </xf>
    <xf numFmtId="0" fontId="13" fillId="0" borderId="6" xfId="1" applyFont="1" applyFill="1" applyBorder="1" applyAlignment="1">
      <alignment horizontal="left" vertical="top" wrapText="1"/>
    </xf>
    <xf numFmtId="0" fontId="13" fillId="2" borderId="6" xfId="1" applyFont="1" applyFill="1" applyBorder="1" applyAlignment="1">
      <alignment horizontal="left" vertical="top" wrapText="1"/>
    </xf>
    <xf numFmtId="0" fontId="18" fillId="0" borderId="6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13" fillId="0" borderId="6" xfId="1" applyFont="1" applyFill="1" applyBorder="1" applyAlignment="1">
      <alignment horizontal="center" vertical="top" wrapText="1"/>
    </xf>
    <xf numFmtId="0" fontId="17" fillId="3" borderId="6" xfId="1" applyFont="1" applyFill="1" applyBorder="1" applyAlignment="1">
      <alignment horizontal="left" vertical="top" wrapText="1"/>
    </xf>
    <xf numFmtId="0" fontId="18" fillId="3" borderId="6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9" fillId="2" borderId="6" xfId="1" applyFont="1" applyFill="1" applyBorder="1" applyAlignment="1">
      <alignment horizontal="left" vertical="top" wrapText="1"/>
    </xf>
    <xf numFmtId="0" fontId="16" fillId="2" borderId="6" xfId="1" applyFont="1" applyFill="1" applyBorder="1" applyAlignment="1">
      <alignment horizontal="left" vertical="top" wrapText="1"/>
    </xf>
    <xf numFmtId="0" fontId="13" fillId="0" borderId="2" xfId="1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left" wrapText="1"/>
    </xf>
    <xf numFmtId="0" fontId="13" fillId="0" borderId="4" xfId="1" applyFont="1" applyFill="1" applyBorder="1" applyAlignment="1">
      <alignment horizontal="left" wrapText="1"/>
    </xf>
    <xf numFmtId="0" fontId="16" fillId="2" borderId="6" xfId="1" applyFont="1" applyFill="1" applyBorder="1" applyAlignment="1">
      <alignment horizontal="left" vertical="top" wrapText="1"/>
    </xf>
    <xf numFmtId="0" fontId="16" fillId="2" borderId="8" xfId="1" applyFont="1" applyFill="1" applyBorder="1" applyAlignment="1">
      <alignment horizontal="left" vertical="top" wrapText="1"/>
    </xf>
    <xf numFmtId="0" fontId="16" fillId="2" borderId="7" xfId="1" applyFont="1" applyFill="1" applyBorder="1" applyAlignment="1">
      <alignment horizontal="left" vertical="top" wrapText="1"/>
    </xf>
    <xf numFmtId="176" fontId="11" fillId="2" borderId="6" xfId="1" applyNumberFormat="1" applyFont="1" applyFill="1" applyBorder="1" applyAlignment="1">
      <alignment horizontal="center" vertical="top" wrapText="1"/>
    </xf>
    <xf numFmtId="176" fontId="11" fillId="2" borderId="7" xfId="1" applyNumberFormat="1" applyFont="1" applyFill="1" applyBorder="1" applyAlignment="1">
      <alignment horizontal="center" vertical="top" wrapText="1"/>
    </xf>
    <xf numFmtId="176" fontId="11" fillId="2" borderId="8" xfId="1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left" vertical="top"/>
    </xf>
    <xf numFmtId="0" fontId="16" fillId="0" borderId="8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176" fontId="10" fillId="2" borderId="6" xfId="1" applyNumberFormat="1" applyFont="1" applyFill="1" applyBorder="1" applyAlignment="1">
      <alignment horizontal="center" vertical="top" wrapText="1"/>
    </xf>
    <xf numFmtId="176" fontId="10" fillId="2" borderId="7" xfId="1" applyNumberFormat="1" applyFont="1" applyFill="1" applyBorder="1" applyAlignment="1">
      <alignment horizontal="center" vertical="top" wrapText="1"/>
    </xf>
    <xf numFmtId="176" fontId="10" fillId="2" borderId="8" xfId="1" applyNumberFormat="1" applyFont="1" applyFill="1" applyBorder="1" applyAlignment="1">
      <alignment horizontal="center" vertical="top" wrapText="1"/>
    </xf>
    <xf numFmtId="0" fontId="11" fillId="2" borderId="6" xfId="1" applyFont="1" applyFill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/>
    </xf>
    <xf numFmtId="0" fontId="11" fillId="2" borderId="8" xfId="1" applyFont="1" applyFill="1" applyBorder="1" applyAlignment="1">
      <alignment horizontal="center" vertical="top" wrapText="1"/>
    </xf>
    <xf numFmtId="0" fontId="33" fillId="0" borderId="50" xfId="4" applyFont="1" applyFill="1" applyBorder="1" applyAlignment="1">
      <alignment horizontal="center" vertical="center" shrinkToFit="1"/>
    </xf>
    <xf numFmtId="0" fontId="32" fillId="0" borderId="50" xfId="4" applyFont="1" applyFill="1" applyBorder="1" applyAlignment="1">
      <alignment vertical="center" shrinkToFit="1"/>
    </xf>
    <xf numFmtId="0" fontId="26" fillId="0" borderId="65" xfId="2" applyFont="1" applyFill="1" applyBorder="1" applyAlignment="1">
      <alignment horizontal="center" vertical="center" shrinkToFit="1"/>
    </xf>
    <xf numFmtId="0" fontId="26" fillId="0" borderId="46" xfId="2" applyFont="1" applyFill="1" applyBorder="1" applyAlignment="1">
      <alignment horizontal="center" vertical="center" shrinkToFit="1"/>
    </xf>
    <xf numFmtId="0" fontId="26" fillId="0" borderId="43" xfId="2" applyFont="1" applyFill="1" applyBorder="1" applyAlignment="1">
      <alignment horizontal="center" vertical="center" shrinkToFit="1"/>
    </xf>
    <xf numFmtId="0" fontId="26" fillId="0" borderId="39" xfId="2" applyFont="1" applyFill="1" applyBorder="1" applyAlignment="1">
      <alignment horizontal="center" vertical="center" shrinkToFit="1"/>
    </xf>
    <xf numFmtId="0" fontId="26" fillId="0" borderId="25" xfId="2" applyFont="1" applyFill="1" applyBorder="1" applyAlignment="1">
      <alignment horizontal="center" vertical="center" shrinkToFit="1"/>
    </xf>
    <xf numFmtId="0" fontId="26" fillId="0" borderId="59" xfId="2" applyFont="1" applyFill="1" applyBorder="1" applyAlignment="1">
      <alignment horizontal="center" vertical="center" shrinkToFit="1"/>
    </xf>
    <xf numFmtId="0" fontId="26" fillId="0" borderId="64" xfId="2" applyFont="1" applyFill="1" applyBorder="1" applyAlignment="1">
      <alignment horizontal="center" vertical="center" shrinkToFit="1"/>
    </xf>
    <xf numFmtId="0" fontId="26" fillId="0" borderId="48" xfId="3" applyFont="1" applyBorder="1" applyAlignment="1">
      <alignment horizontal="center" vertical="center" textRotation="255"/>
    </xf>
    <xf numFmtId="0" fontId="22" fillId="0" borderId="29" xfId="3" applyFont="1" applyBorder="1" applyAlignment="1">
      <alignment horizontal="center" vertical="center" textRotation="255"/>
    </xf>
    <xf numFmtId="0" fontId="22" fillId="0" borderId="23" xfId="3" applyFont="1" applyBorder="1" applyAlignment="1">
      <alignment horizontal="center" vertical="center" textRotation="255"/>
    </xf>
    <xf numFmtId="0" fontId="26" fillId="0" borderId="51" xfId="3" applyFont="1" applyFill="1" applyBorder="1" applyAlignment="1">
      <alignment horizontal="center" vertical="center" shrinkToFit="1"/>
    </xf>
    <xf numFmtId="0" fontId="26" fillId="0" borderId="42" xfId="3" applyFont="1" applyFill="1" applyBorder="1" applyAlignment="1">
      <alignment horizontal="center" vertical="center" shrinkToFit="1"/>
    </xf>
    <xf numFmtId="0" fontId="26" fillId="0" borderId="41" xfId="3" applyFont="1" applyFill="1" applyBorder="1" applyAlignment="1">
      <alignment horizontal="center" vertical="center" shrinkToFit="1"/>
    </xf>
    <xf numFmtId="0" fontId="26" fillId="0" borderId="45" xfId="2" applyFont="1" applyFill="1" applyBorder="1" applyAlignment="1">
      <alignment horizontal="center" vertical="center" shrinkToFit="1"/>
    </xf>
    <xf numFmtId="0" fontId="26" fillId="0" borderId="33" xfId="2" applyFont="1" applyFill="1" applyBorder="1" applyAlignment="1">
      <alignment horizontal="center" vertical="center" shrinkToFit="1"/>
    </xf>
    <xf numFmtId="0" fontId="26" fillId="0" borderId="44" xfId="2" applyFont="1" applyFill="1" applyBorder="1" applyAlignment="1">
      <alignment horizontal="center" vertical="center" shrinkToFit="1"/>
    </xf>
    <xf numFmtId="0" fontId="26" fillId="0" borderId="48" xfId="3" applyFont="1" applyBorder="1" applyAlignment="1">
      <alignment horizontal="center" vertical="center" textRotation="255" wrapText="1"/>
    </xf>
    <xf numFmtId="0" fontId="22" fillId="0" borderId="29" xfId="3" applyFont="1" applyBorder="1" applyAlignment="1">
      <alignment horizontal="center" vertical="center" textRotation="255" wrapText="1"/>
    </xf>
    <xf numFmtId="0" fontId="26" fillId="0" borderId="51" xfId="4" applyFont="1" applyFill="1" applyBorder="1" applyAlignment="1">
      <alignment horizontal="center" vertical="center" shrinkToFit="1"/>
    </xf>
    <xf numFmtId="0" fontId="26" fillId="0" borderId="42" xfId="4" applyFont="1" applyFill="1" applyBorder="1" applyAlignment="1">
      <alignment horizontal="center" vertical="center" shrinkToFit="1"/>
    </xf>
    <xf numFmtId="0" fontId="26" fillId="0" borderId="41" xfId="4" applyFont="1" applyFill="1" applyBorder="1" applyAlignment="1">
      <alignment horizontal="center" vertical="center" shrinkToFit="1"/>
    </xf>
    <xf numFmtId="0" fontId="26" fillId="0" borderId="63" xfId="2" applyFont="1" applyFill="1" applyBorder="1" applyAlignment="1">
      <alignment horizontal="center" vertical="center" shrinkToFit="1"/>
    </xf>
    <xf numFmtId="0" fontId="26" fillId="0" borderId="56" xfId="3" applyFont="1" applyFill="1" applyBorder="1" applyAlignment="1">
      <alignment horizontal="left" vertical="center" wrapText="1" shrinkToFit="1"/>
    </xf>
    <xf numFmtId="0" fontId="26" fillId="0" borderId="14" xfId="3" applyFont="1" applyFill="1" applyBorder="1" applyAlignment="1">
      <alignment horizontal="left" vertical="center" shrinkToFit="1"/>
    </xf>
    <xf numFmtId="0" fontId="26" fillId="0" borderId="55" xfId="3" applyFont="1" applyFill="1" applyBorder="1" applyAlignment="1">
      <alignment horizontal="left" vertical="center" shrinkToFit="1"/>
    </xf>
    <xf numFmtId="0" fontId="26" fillId="0" borderId="48" xfId="2" applyFont="1" applyFill="1" applyBorder="1" applyAlignment="1">
      <alignment horizontal="center" vertical="center" textRotation="255" shrinkToFit="1"/>
    </xf>
    <xf numFmtId="0" fontId="26" fillId="0" borderId="29" xfId="2" applyFont="1" applyFill="1" applyBorder="1" applyAlignment="1">
      <alignment horizontal="center" vertical="center" textRotation="255" shrinkToFit="1"/>
    </xf>
    <xf numFmtId="0" fontId="26" fillId="0" borderId="23" xfId="2" applyFont="1" applyFill="1" applyBorder="1" applyAlignment="1">
      <alignment horizontal="center" vertical="center" textRotation="255" shrinkToFit="1"/>
    </xf>
    <xf numFmtId="0" fontId="26" fillId="0" borderId="51" xfId="2" applyFont="1" applyFill="1" applyBorder="1" applyAlignment="1">
      <alignment horizontal="center" vertical="center" shrinkToFit="1"/>
    </xf>
    <xf numFmtId="0" fontId="26" fillId="0" borderId="42" xfId="2" applyFont="1" applyFill="1" applyBorder="1" applyAlignment="1">
      <alignment horizontal="center" vertical="center" shrinkToFit="1"/>
    </xf>
    <xf numFmtId="0" fontId="26" fillId="0" borderId="50" xfId="2" applyFont="1" applyFill="1" applyBorder="1" applyAlignment="1">
      <alignment horizontal="center" vertical="center" shrinkToFit="1"/>
    </xf>
    <xf numFmtId="0" fontId="26" fillId="0" borderId="49" xfId="2" applyFont="1" applyFill="1" applyBorder="1" applyAlignment="1">
      <alignment horizontal="center" vertical="center" shrinkToFit="1"/>
    </xf>
    <xf numFmtId="0" fontId="26" fillId="0" borderId="45" xfId="3" applyFont="1" applyFill="1" applyBorder="1" applyAlignment="1">
      <alignment horizontal="left" vertical="center" shrinkToFit="1"/>
    </xf>
    <xf numFmtId="0" fontId="26" fillId="0" borderId="44" xfId="3" applyFont="1" applyFill="1" applyBorder="1" applyAlignment="1">
      <alignment horizontal="left" vertical="center" shrinkToFit="1"/>
    </xf>
    <xf numFmtId="0" fontId="26" fillId="0" borderId="46" xfId="3" applyFont="1" applyFill="1" applyBorder="1" applyAlignment="1">
      <alignment horizontal="left" vertical="center" shrinkToFit="1"/>
    </xf>
    <xf numFmtId="0" fontId="26" fillId="0" borderId="42" xfId="3" applyFont="1" applyFill="1" applyBorder="1" applyAlignment="1">
      <alignment horizontal="left" vertical="center" shrinkToFit="1"/>
    </xf>
    <xf numFmtId="0" fontId="26" fillId="0" borderId="41" xfId="3" applyFont="1" applyFill="1" applyBorder="1" applyAlignment="1">
      <alignment horizontal="left" vertical="center" shrinkToFit="1"/>
    </xf>
    <xf numFmtId="0" fontId="26" fillId="0" borderId="43" xfId="3" applyFont="1" applyFill="1" applyBorder="1" applyAlignment="1">
      <alignment horizontal="left" vertical="center" shrinkToFit="1"/>
    </xf>
    <xf numFmtId="0" fontId="26" fillId="0" borderId="21" xfId="2" applyFont="1" applyFill="1" applyBorder="1" applyAlignment="1">
      <alignment horizontal="center" vertical="center" shrinkToFit="1"/>
    </xf>
    <xf numFmtId="0" fontId="26" fillId="0" borderId="20" xfId="2" applyFont="1" applyFill="1" applyBorder="1" applyAlignment="1">
      <alignment horizontal="center" vertical="center" shrinkToFit="1"/>
    </xf>
    <xf numFmtId="0" fontId="26" fillId="0" borderId="19" xfId="3" applyFont="1" applyFill="1" applyBorder="1" applyAlignment="1">
      <alignment horizontal="center" vertical="center" shrinkToFit="1"/>
    </xf>
    <xf numFmtId="0" fontId="26" fillId="0" borderId="16" xfId="3" applyFont="1" applyFill="1" applyBorder="1" applyAlignment="1">
      <alignment horizontal="center" vertical="center" shrinkToFit="1"/>
    </xf>
    <xf numFmtId="0" fontId="23" fillId="0" borderId="14" xfId="2" applyFont="1" applyFill="1" applyBorder="1" applyAlignment="1">
      <alignment horizontal="center" vertical="center" shrinkToFit="1"/>
    </xf>
    <xf numFmtId="0" fontId="23" fillId="0" borderId="0" xfId="2" applyFont="1" applyFill="1" applyAlignment="1">
      <alignment horizontal="center" vertical="center" shrinkToFit="1"/>
    </xf>
    <xf numFmtId="0" fontId="22" fillId="0" borderId="0" xfId="3" applyFont="1" applyAlignment="1">
      <alignment horizontal="center" vertical="center"/>
    </xf>
    <xf numFmtId="0" fontId="23" fillId="0" borderId="13" xfId="2" applyFont="1" applyFill="1" applyBorder="1" applyAlignment="1">
      <alignment horizontal="center" vertical="center" wrapText="1" shrinkToFit="1"/>
    </xf>
    <xf numFmtId="0" fontId="23" fillId="0" borderId="12" xfId="2" applyFont="1" applyFill="1" applyBorder="1" applyAlignment="1">
      <alignment horizontal="center" vertical="center" shrinkToFit="1"/>
    </xf>
    <xf numFmtId="0" fontId="23" fillId="0" borderId="11" xfId="2" applyFont="1" applyFill="1" applyBorder="1" applyAlignment="1">
      <alignment horizontal="center" vertical="center" shrinkToFit="1"/>
    </xf>
    <xf numFmtId="0" fontId="25" fillId="0" borderId="9" xfId="2" applyFont="1" applyFill="1" applyBorder="1" applyAlignment="1">
      <alignment horizontal="left" vertical="center" shrinkToFit="1"/>
    </xf>
    <xf numFmtId="0" fontId="23" fillId="0" borderId="9" xfId="2" applyFont="1" applyFill="1" applyBorder="1" applyAlignment="1">
      <alignment horizontal="left" vertical="center" shrinkToFit="1"/>
    </xf>
    <xf numFmtId="176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7" xfId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0" fontId="17" fillId="2" borderId="6" xfId="1" applyFont="1" applyFill="1" applyBorder="1" applyAlignment="1">
      <alignment horizontal="left" vertical="center" wrapText="1"/>
    </xf>
    <xf numFmtId="0" fontId="17" fillId="2" borderId="7" xfId="1" applyFont="1" applyFill="1" applyBorder="1" applyAlignment="1">
      <alignment horizontal="left" vertical="center" wrapText="1"/>
    </xf>
    <xf numFmtId="0" fontId="17" fillId="2" borderId="8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</cellXfs>
  <cellStyles count="5">
    <cellStyle name="一般" xfId="0" builtinId="0"/>
    <cellStyle name="一般 2" xfId="1"/>
    <cellStyle name="一般 2 2" xfId="3"/>
    <cellStyle name="一般 3" xfId="4"/>
    <cellStyle name="一般_夜四技課程規劃表公告上網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57"/>
  <sheetViews>
    <sheetView tabSelected="1" topLeftCell="D1" zoomScaleNormal="100" workbookViewId="0">
      <selection activeCell="Q12" sqref="Q12"/>
    </sheetView>
  </sheetViews>
  <sheetFormatPr defaultColWidth="8.77734375" defaultRowHeight="13.8"/>
  <cols>
    <col min="1" max="1" width="2.109375" style="1" customWidth="1"/>
    <col min="2" max="2" width="15.109375" style="1" customWidth="1"/>
    <col min="3" max="6" width="3.33203125" style="1" customWidth="1"/>
    <col min="7" max="7" width="15.109375" style="1" customWidth="1"/>
    <col min="8" max="11" width="3.33203125" style="1" customWidth="1"/>
    <col min="12" max="12" width="17.33203125" style="1" customWidth="1"/>
    <col min="13" max="16" width="3.33203125" style="1" customWidth="1"/>
    <col min="17" max="17" width="16.109375" style="1" customWidth="1"/>
    <col min="18" max="21" width="3.33203125" style="1" customWidth="1"/>
    <col min="22" max="22" width="2.109375" style="1" customWidth="1"/>
    <col min="23" max="16384" width="8.77734375" style="1"/>
  </cols>
  <sheetData>
    <row r="1" spans="1:21" ht="24" customHeight="1">
      <c r="A1" s="187" t="s">
        <v>88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21" ht="11.25" customHeight="1">
      <c r="A2" s="2" t="s">
        <v>89</v>
      </c>
    </row>
    <row r="3" spans="1:21" ht="14.25" customHeight="1" thickBot="1">
      <c r="A3" s="211" t="s">
        <v>90</v>
      </c>
      <c r="B3" s="211"/>
      <c r="C3" s="211"/>
      <c r="D3" s="211"/>
      <c r="E3" s="211"/>
      <c r="F3" s="211"/>
      <c r="G3" s="211"/>
    </row>
    <row r="4" spans="1:21" ht="10.199999999999999" customHeight="1" thickTop="1">
      <c r="A4" s="202" t="s">
        <v>86</v>
      </c>
      <c r="B4" s="226" t="s">
        <v>82</v>
      </c>
      <c r="C4" s="229" t="s">
        <v>85</v>
      </c>
      <c r="D4" s="229"/>
      <c r="E4" s="229"/>
      <c r="F4" s="229"/>
      <c r="G4" s="226" t="s">
        <v>82</v>
      </c>
      <c r="H4" s="229" t="s">
        <v>84</v>
      </c>
      <c r="I4" s="229"/>
      <c r="J4" s="229"/>
      <c r="K4" s="229"/>
      <c r="L4" s="226" t="s">
        <v>82</v>
      </c>
      <c r="M4" s="229" t="s">
        <v>83</v>
      </c>
      <c r="N4" s="229"/>
      <c r="O4" s="229"/>
      <c r="P4" s="229"/>
      <c r="Q4" s="226" t="s">
        <v>82</v>
      </c>
      <c r="R4" s="229" t="s">
        <v>81</v>
      </c>
      <c r="S4" s="229"/>
      <c r="T4" s="229"/>
      <c r="U4" s="244"/>
    </row>
    <row r="5" spans="1:21" ht="10.199999999999999" customHeight="1">
      <c r="A5" s="203"/>
      <c r="B5" s="227"/>
      <c r="C5" s="236" t="s">
        <v>80</v>
      </c>
      <c r="D5" s="236"/>
      <c r="E5" s="237" t="s">
        <v>79</v>
      </c>
      <c r="F5" s="236"/>
      <c r="G5" s="227"/>
      <c r="H5" s="236" t="s">
        <v>80</v>
      </c>
      <c r="I5" s="236"/>
      <c r="J5" s="237" t="s">
        <v>79</v>
      </c>
      <c r="K5" s="236"/>
      <c r="L5" s="227"/>
      <c r="M5" s="236" t="s">
        <v>80</v>
      </c>
      <c r="N5" s="236"/>
      <c r="O5" s="237" t="s">
        <v>79</v>
      </c>
      <c r="P5" s="236"/>
      <c r="Q5" s="227"/>
      <c r="R5" s="236" t="s">
        <v>80</v>
      </c>
      <c r="S5" s="236"/>
      <c r="T5" s="237" t="s">
        <v>79</v>
      </c>
      <c r="U5" s="238"/>
    </row>
    <row r="6" spans="1:21" ht="19.2" customHeight="1" thickBot="1">
      <c r="A6" s="204"/>
      <c r="B6" s="228"/>
      <c r="C6" s="184" t="s">
        <v>78</v>
      </c>
      <c r="D6" s="182" t="s">
        <v>165</v>
      </c>
      <c r="E6" s="182" t="s">
        <v>78</v>
      </c>
      <c r="F6" s="182" t="s">
        <v>165</v>
      </c>
      <c r="G6" s="228"/>
      <c r="H6" s="183" t="s">
        <v>78</v>
      </c>
      <c r="I6" s="182" t="s">
        <v>165</v>
      </c>
      <c r="J6" s="182" t="s">
        <v>78</v>
      </c>
      <c r="K6" s="182" t="s">
        <v>165</v>
      </c>
      <c r="L6" s="228"/>
      <c r="M6" s="183" t="s">
        <v>78</v>
      </c>
      <c r="N6" s="182" t="s">
        <v>165</v>
      </c>
      <c r="O6" s="182" t="s">
        <v>78</v>
      </c>
      <c r="P6" s="182" t="s">
        <v>165</v>
      </c>
      <c r="Q6" s="228"/>
      <c r="R6" s="183" t="s">
        <v>78</v>
      </c>
      <c r="S6" s="182" t="s">
        <v>165</v>
      </c>
      <c r="T6" s="182" t="s">
        <v>78</v>
      </c>
      <c r="U6" s="181" t="s">
        <v>165</v>
      </c>
    </row>
    <row r="7" spans="1:21" ht="16.5" customHeight="1" thickTop="1">
      <c r="A7" s="202" t="s">
        <v>91</v>
      </c>
      <c r="B7" s="199" t="s">
        <v>77</v>
      </c>
      <c r="C7" s="273">
        <v>2</v>
      </c>
      <c r="D7" s="273">
        <v>2</v>
      </c>
      <c r="E7" s="274"/>
      <c r="F7" s="274"/>
      <c r="G7" s="15" t="s">
        <v>76</v>
      </c>
      <c r="H7" s="4">
        <v>2</v>
      </c>
      <c r="I7" s="4">
        <v>2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6.5" customHeight="1">
      <c r="A8" s="203"/>
      <c r="B8" s="199" t="s">
        <v>75</v>
      </c>
      <c r="C8" s="4">
        <v>2</v>
      </c>
      <c r="D8" s="4">
        <v>2</v>
      </c>
      <c r="E8" s="4">
        <v>2</v>
      </c>
      <c r="F8" s="4">
        <v>2</v>
      </c>
      <c r="G8" s="16"/>
      <c r="H8" s="16"/>
      <c r="I8" s="16"/>
      <c r="J8" s="16"/>
      <c r="K8" s="16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6.5" customHeight="1">
      <c r="A9" s="203"/>
      <c r="B9" s="199" t="s">
        <v>74</v>
      </c>
      <c r="C9" s="4">
        <v>2</v>
      </c>
      <c r="D9" s="4">
        <v>2</v>
      </c>
      <c r="E9" s="4">
        <v>2</v>
      </c>
      <c r="F9" s="4">
        <v>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6.5" customHeight="1">
      <c r="A10" s="203"/>
      <c r="B10" s="199" t="s">
        <v>36</v>
      </c>
      <c r="C10" s="4">
        <v>6</v>
      </c>
      <c r="D10" s="4">
        <v>6</v>
      </c>
      <c r="E10" s="4">
        <v>4</v>
      </c>
      <c r="F10" s="4">
        <v>4</v>
      </c>
      <c r="G10" s="5" t="s">
        <v>37</v>
      </c>
      <c r="H10" s="4">
        <v>2</v>
      </c>
      <c r="I10" s="4">
        <v>2</v>
      </c>
      <c r="J10" s="6">
        <v>0</v>
      </c>
      <c r="K10" s="6">
        <v>0</v>
      </c>
      <c r="L10" s="5" t="s">
        <v>37</v>
      </c>
      <c r="M10" s="4">
        <v>0</v>
      </c>
      <c r="N10" s="4">
        <v>0</v>
      </c>
      <c r="O10" s="4">
        <v>0</v>
      </c>
      <c r="P10" s="4">
        <v>0</v>
      </c>
      <c r="Q10" s="5" t="s">
        <v>37</v>
      </c>
      <c r="R10" s="4">
        <v>0</v>
      </c>
      <c r="S10" s="4">
        <v>0</v>
      </c>
      <c r="T10" s="4">
        <v>0</v>
      </c>
      <c r="U10" s="4">
        <v>0</v>
      </c>
    </row>
    <row r="11" spans="1:21" ht="13.5" customHeight="1">
      <c r="A11" s="204"/>
      <c r="B11" s="200" t="s">
        <v>36</v>
      </c>
      <c r="C11" s="208">
        <v>14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10"/>
    </row>
    <row r="12" spans="1:21" ht="19.5" customHeight="1">
      <c r="A12" s="17"/>
      <c r="B12" s="201"/>
      <c r="C12" s="7" t="s">
        <v>4</v>
      </c>
      <c r="D12" s="205"/>
      <c r="E12" s="207"/>
      <c r="F12" s="207"/>
      <c r="G12" s="207"/>
      <c r="H12" s="207"/>
      <c r="I12" s="207"/>
      <c r="J12" s="207"/>
      <c r="K12" s="207"/>
      <c r="L12" s="206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.75" customHeight="1">
      <c r="A13" s="202" t="s">
        <v>73</v>
      </c>
      <c r="B13" s="191" t="s">
        <v>72</v>
      </c>
      <c r="C13" s="19"/>
      <c r="D13" s="19"/>
      <c r="E13" s="20">
        <v>2</v>
      </c>
      <c r="F13" s="20">
        <v>2</v>
      </c>
      <c r="G13" s="21" t="s">
        <v>71</v>
      </c>
      <c r="H13" s="19"/>
      <c r="I13" s="19"/>
      <c r="J13" s="20">
        <v>2</v>
      </c>
      <c r="K13" s="20">
        <v>2</v>
      </c>
      <c r="L13" s="186" t="s">
        <v>168</v>
      </c>
      <c r="M13" s="23">
        <v>2</v>
      </c>
      <c r="N13" s="23">
        <v>2</v>
      </c>
      <c r="O13" s="19"/>
      <c r="P13" s="19"/>
      <c r="Q13" s="17"/>
      <c r="R13" s="17"/>
      <c r="S13" s="17"/>
      <c r="T13" s="17"/>
      <c r="U13" s="17"/>
    </row>
    <row r="14" spans="1:21" ht="15.75" customHeight="1">
      <c r="A14" s="203"/>
      <c r="B14" s="194"/>
      <c r="C14" s="19"/>
      <c r="D14" s="19"/>
      <c r="E14" s="19"/>
      <c r="F14" s="19"/>
      <c r="G14" s="21" t="s">
        <v>69</v>
      </c>
      <c r="H14" s="20">
        <v>2</v>
      </c>
      <c r="I14" s="20">
        <v>2</v>
      </c>
      <c r="J14" s="19"/>
      <c r="K14" s="19"/>
      <c r="L14" s="21" t="s">
        <v>68</v>
      </c>
      <c r="M14" s="19"/>
      <c r="N14" s="19"/>
      <c r="O14" s="20">
        <v>2</v>
      </c>
      <c r="P14" s="20">
        <v>2</v>
      </c>
      <c r="Q14" s="17"/>
      <c r="R14" s="17"/>
      <c r="S14" s="17"/>
      <c r="T14" s="17"/>
      <c r="U14" s="17"/>
    </row>
    <row r="15" spans="1:21" ht="13.5" customHeight="1">
      <c r="A15" s="203"/>
      <c r="B15" s="194"/>
      <c r="C15" s="19"/>
      <c r="D15" s="19"/>
      <c r="E15" s="19"/>
      <c r="F15" s="19"/>
      <c r="G15" s="24"/>
      <c r="H15" s="24"/>
      <c r="I15" s="24"/>
      <c r="J15" s="24"/>
      <c r="K15" s="24"/>
      <c r="L15" s="19"/>
      <c r="M15" s="19"/>
      <c r="N15" s="19"/>
      <c r="O15" s="19"/>
      <c r="P15" s="19"/>
      <c r="Q15" s="17"/>
      <c r="R15" s="17"/>
      <c r="S15" s="17"/>
      <c r="T15" s="17"/>
      <c r="U15" s="17"/>
    </row>
    <row r="16" spans="1:21" ht="13.5" customHeight="1">
      <c r="A16" s="203"/>
      <c r="B16" s="19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7"/>
      <c r="T16" s="17"/>
      <c r="U16" s="17"/>
    </row>
    <row r="17" spans="1:21" ht="13.5" customHeight="1">
      <c r="A17" s="203"/>
      <c r="B17" s="196" t="s">
        <v>37</v>
      </c>
      <c r="C17" s="8">
        <v>0</v>
      </c>
      <c r="D17" s="8">
        <v>0</v>
      </c>
      <c r="E17" s="8">
        <v>2</v>
      </c>
      <c r="F17" s="8">
        <v>2</v>
      </c>
      <c r="G17" s="9" t="s">
        <v>37</v>
      </c>
      <c r="H17" s="8">
        <v>2</v>
      </c>
      <c r="I17" s="8">
        <v>2</v>
      </c>
      <c r="J17" s="8">
        <v>2</v>
      </c>
      <c r="K17" s="8">
        <v>2</v>
      </c>
      <c r="L17" s="9" t="s">
        <v>37</v>
      </c>
      <c r="M17" s="8">
        <v>2</v>
      </c>
      <c r="N17" s="8">
        <v>2</v>
      </c>
      <c r="O17" s="8">
        <v>2</v>
      </c>
      <c r="P17" s="8">
        <v>2</v>
      </c>
      <c r="Q17" s="9" t="s">
        <v>37</v>
      </c>
      <c r="R17" s="8">
        <v>0</v>
      </c>
      <c r="S17" s="8">
        <v>0</v>
      </c>
      <c r="T17" s="8">
        <v>0</v>
      </c>
      <c r="U17" s="8">
        <v>0</v>
      </c>
    </row>
    <row r="18" spans="1:21" ht="13.5" customHeight="1">
      <c r="A18" s="204"/>
      <c r="B18" s="193" t="s">
        <v>36</v>
      </c>
      <c r="C18" s="215">
        <v>12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7"/>
    </row>
    <row r="19" spans="1:21" ht="16.5" customHeight="1">
      <c r="A19" s="202" t="s">
        <v>67</v>
      </c>
      <c r="B19" s="195"/>
      <c r="C19" s="17"/>
      <c r="D19" s="17"/>
      <c r="E19" s="17"/>
      <c r="F19" s="17"/>
      <c r="G19" s="11" t="s">
        <v>66</v>
      </c>
      <c r="H19" s="17"/>
      <c r="I19" s="17"/>
      <c r="J19" s="8">
        <v>2</v>
      </c>
      <c r="K19" s="8">
        <v>2</v>
      </c>
      <c r="L19" s="11" t="s">
        <v>66</v>
      </c>
      <c r="M19" s="8">
        <v>2</v>
      </c>
      <c r="N19" s="8">
        <v>2</v>
      </c>
      <c r="O19" s="8">
        <v>2</v>
      </c>
      <c r="P19" s="8">
        <v>2</v>
      </c>
      <c r="Q19" s="17"/>
      <c r="R19" s="17"/>
      <c r="S19" s="17"/>
      <c r="T19" s="17"/>
      <c r="U19" s="17"/>
    </row>
    <row r="20" spans="1:21" ht="13.5" customHeight="1">
      <c r="A20" s="203"/>
      <c r="B20" s="196" t="s">
        <v>37</v>
      </c>
      <c r="C20" s="8">
        <v>0</v>
      </c>
      <c r="D20" s="8">
        <v>0</v>
      </c>
      <c r="E20" s="8">
        <v>0</v>
      </c>
      <c r="F20" s="8">
        <v>0</v>
      </c>
      <c r="G20" s="9" t="s">
        <v>37</v>
      </c>
      <c r="H20" s="8">
        <v>0</v>
      </c>
      <c r="I20" s="8">
        <v>0</v>
      </c>
      <c r="J20" s="8">
        <v>2</v>
      </c>
      <c r="K20" s="8">
        <v>2</v>
      </c>
      <c r="L20" s="9" t="s">
        <v>37</v>
      </c>
      <c r="M20" s="8">
        <v>2</v>
      </c>
      <c r="N20" s="8">
        <v>2</v>
      </c>
      <c r="O20" s="8">
        <v>2</v>
      </c>
      <c r="P20" s="8">
        <v>2</v>
      </c>
      <c r="Q20" s="9" t="s">
        <v>37</v>
      </c>
      <c r="R20" s="17"/>
      <c r="S20" s="17"/>
      <c r="T20" s="17"/>
      <c r="U20" s="17"/>
    </row>
    <row r="21" spans="1:21" ht="32.25" customHeight="1">
      <c r="A21" s="203"/>
      <c r="B21" s="213" t="s">
        <v>169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2"/>
    </row>
    <row r="22" spans="1:21" ht="13.5" customHeight="1">
      <c r="A22" s="204"/>
      <c r="B22" s="193" t="s">
        <v>36</v>
      </c>
      <c r="C22" s="215">
        <v>6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7"/>
    </row>
    <row r="23" spans="1:21" s="3" customFormat="1" ht="15.75" customHeight="1">
      <c r="A23" s="202" t="s">
        <v>65</v>
      </c>
      <c r="B23" s="191" t="s">
        <v>64</v>
      </c>
      <c r="C23" s="20">
        <v>3</v>
      </c>
      <c r="D23" s="20">
        <v>3</v>
      </c>
      <c r="E23" s="19"/>
      <c r="F23" s="19"/>
      <c r="G23" s="21" t="s">
        <v>63</v>
      </c>
      <c r="H23" s="20">
        <v>2</v>
      </c>
      <c r="I23" s="20">
        <v>3</v>
      </c>
      <c r="J23" s="19"/>
      <c r="K23" s="19"/>
      <c r="L23" s="21" t="s">
        <v>170</v>
      </c>
      <c r="M23" s="20">
        <v>2</v>
      </c>
      <c r="N23" s="20">
        <v>2</v>
      </c>
      <c r="O23" s="19"/>
      <c r="P23" s="19"/>
      <c r="Q23" s="19"/>
      <c r="R23" s="19"/>
      <c r="S23" s="19"/>
      <c r="T23" s="19"/>
      <c r="U23" s="19"/>
    </row>
    <row r="24" spans="1:21" s="3" customFormat="1" ht="21" customHeight="1">
      <c r="A24" s="203"/>
      <c r="B24" s="191" t="s">
        <v>62</v>
      </c>
      <c r="C24" s="20">
        <v>2</v>
      </c>
      <c r="D24" s="20">
        <v>3</v>
      </c>
      <c r="E24" s="19"/>
      <c r="F24" s="19"/>
      <c r="G24" s="21" t="s">
        <v>61</v>
      </c>
      <c r="H24" s="20">
        <v>2</v>
      </c>
      <c r="I24" s="20">
        <v>3</v>
      </c>
      <c r="J24" s="19"/>
      <c r="K24" s="19"/>
      <c r="L24" s="21" t="s">
        <v>60</v>
      </c>
      <c r="M24" s="20">
        <v>2</v>
      </c>
      <c r="N24" s="20">
        <v>3</v>
      </c>
      <c r="O24" s="19"/>
      <c r="P24" s="19"/>
      <c r="Q24" s="19"/>
      <c r="R24" s="19"/>
      <c r="S24" s="19"/>
      <c r="T24" s="19"/>
      <c r="U24" s="19"/>
    </row>
    <row r="25" spans="1:21" s="3" customFormat="1" ht="15.75" customHeight="1">
      <c r="A25" s="203"/>
      <c r="B25" s="191" t="s">
        <v>59</v>
      </c>
      <c r="C25" s="20">
        <v>3</v>
      </c>
      <c r="D25" s="20">
        <v>3</v>
      </c>
      <c r="E25" s="19"/>
      <c r="F25" s="19"/>
      <c r="G25" s="21" t="s">
        <v>58</v>
      </c>
      <c r="H25" s="20">
        <v>2</v>
      </c>
      <c r="I25" s="20">
        <v>3</v>
      </c>
      <c r="J25" s="19"/>
      <c r="K25" s="19"/>
      <c r="L25" s="21" t="s">
        <v>57</v>
      </c>
      <c r="M25" s="20">
        <v>2</v>
      </c>
      <c r="N25" s="20">
        <v>3</v>
      </c>
      <c r="O25" s="19"/>
      <c r="P25" s="19"/>
      <c r="Q25" s="19"/>
      <c r="R25" s="19"/>
      <c r="S25" s="19"/>
      <c r="T25" s="19"/>
      <c r="U25" s="19"/>
    </row>
    <row r="26" spans="1:21" s="3" customFormat="1" ht="23.25" customHeight="1">
      <c r="A26" s="203"/>
      <c r="B26" s="191" t="s">
        <v>56</v>
      </c>
      <c r="C26" s="20">
        <v>2</v>
      </c>
      <c r="D26" s="20">
        <v>3</v>
      </c>
      <c r="E26" s="19"/>
      <c r="F26" s="19"/>
      <c r="G26" s="21" t="s">
        <v>55</v>
      </c>
      <c r="H26" s="20">
        <v>2</v>
      </c>
      <c r="I26" s="20">
        <v>3</v>
      </c>
      <c r="J26" s="19"/>
      <c r="K26" s="19"/>
      <c r="L26" s="21" t="s">
        <v>54</v>
      </c>
      <c r="M26" s="20">
        <v>2</v>
      </c>
      <c r="N26" s="20">
        <v>3</v>
      </c>
      <c r="O26" s="19"/>
      <c r="P26" s="19"/>
      <c r="Q26" s="19"/>
      <c r="R26" s="19"/>
      <c r="S26" s="19"/>
      <c r="T26" s="19"/>
      <c r="U26" s="19"/>
    </row>
    <row r="27" spans="1:21" s="3" customFormat="1" ht="15.75" customHeight="1">
      <c r="A27" s="203"/>
      <c r="B27" s="191" t="s">
        <v>53</v>
      </c>
      <c r="C27" s="19"/>
      <c r="D27" s="19"/>
      <c r="E27" s="20">
        <v>2</v>
      </c>
      <c r="F27" s="20">
        <v>2</v>
      </c>
      <c r="G27" s="21" t="s">
        <v>52</v>
      </c>
      <c r="H27" s="19"/>
      <c r="I27" s="19"/>
      <c r="J27" s="20">
        <v>2</v>
      </c>
      <c r="K27" s="20">
        <v>3</v>
      </c>
      <c r="L27" s="21" t="s">
        <v>171</v>
      </c>
      <c r="M27" s="19"/>
      <c r="N27" s="19"/>
      <c r="O27" s="20">
        <v>2</v>
      </c>
      <c r="P27" s="20">
        <v>2</v>
      </c>
      <c r="Q27" s="19"/>
      <c r="R27" s="19"/>
      <c r="S27" s="19"/>
      <c r="T27" s="19"/>
      <c r="U27" s="19"/>
    </row>
    <row r="28" spans="1:21" s="3" customFormat="1" ht="15.75" customHeight="1">
      <c r="A28" s="203"/>
      <c r="B28" s="191" t="s">
        <v>51</v>
      </c>
      <c r="C28" s="19"/>
      <c r="D28" s="19"/>
      <c r="E28" s="20">
        <v>2</v>
      </c>
      <c r="F28" s="20">
        <v>3</v>
      </c>
      <c r="G28" s="21" t="s">
        <v>50</v>
      </c>
      <c r="H28" s="19"/>
      <c r="I28" s="19"/>
      <c r="J28" s="20">
        <v>3</v>
      </c>
      <c r="K28" s="20">
        <v>3</v>
      </c>
      <c r="L28" s="21" t="s">
        <v>49</v>
      </c>
      <c r="M28" s="19"/>
      <c r="N28" s="19"/>
      <c r="O28" s="20">
        <v>2</v>
      </c>
      <c r="P28" s="20">
        <v>3</v>
      </c>
      <c r="Q28" s="19"/>
      <c r="R28" s="19"/>
      <c r="S28" s="19"/>
      <c r="T28" s="19"/>
      <c r="U28" s="19"/>
    </row>
    <row r="29" spans="1:21" s="3" customFormat="1" ht="20.25" customHeight="1">
      <c r="A29" s="203"/>
      <c r="B29" s="191" t="s">
        <v>48</v>
      </c>
      <c r="C29" s="19"/>
      <c r="D29" s="19"/>
      <c r="E29" s="20">
        <v>2</v>
      </c>
      <c r="F29" s="20">
        <v>3</v>
      </c>
      <c r="G29" s="21" t="s">
        <v>47</v>
      </c>
      <c r="H29" s="19"/>
      <c r="I29" s="19"/>
      <c r="J29" s="20">
        <v>2</v>
      </c>
      <c r="K29" s="20">
        <v>3</v>
      </c>
      <c r="L29" s="21" t="s">
        <v>46</v>
      </c>
      <c r="M29" s="19"/>
      <c r="N29" s="19"/>
      <c r="O29" s="20">
        <v>3</v>
      </c>
      <c r="P29" s="20">
        <v>3</v>
      </c>
      <c r="Q29" s="19"/>
      <c r="R29" s="19"/>
      <c r="S29" s="19"/>
      <c r="T29" s="19"/>
      <c r="U29" s="19"/>
    </row>
    <row r="30" spans="1:21" s="3" customFormat="1" ht="15.75" customHeight="1">
      <c r="A30" s="203"/>
      <c r="B30" s="191" t="s">
        <v>45</v>
      </c>
      <c r="C30" s="19"/>
      <c r="D30" s="19"/>
      <c r="E30" s="20">
        <v>2</v>
      </c>
      <c r="F30" s="20">
        <v>3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s="3" customFormat="1" ht="15.75" customHeight="1">
      <c r="A31" s="203"/>
      <c r="B31" s="197" t="s">
        <v>44</v>
      </c>
      <c r="C31" s="25"/>
      <c r="D31" s="25"/>
      <c r="E31" s="26">
        <v>2</v>
      </c>
      <c r="F31" s="26">
        <v>3</v>
      </c>
      <c r="G31" s="27" t="s">
        <v>43</v>
      </c>
      <c r="H31" s="26">
        <v>3</v>
      </c>
      <c r="I31" s="26">
        <v>3</v>
      </c>
      <c r="J31" s="25"/>
      <c r="K31" s="25"/>
      <c r="L31" s="27" t="s">
        <v>42</v>
      </c>
      <c r="M31" s="26">
        <v>2</v>
      </c>
      <c r="N31" s="26">
        <v>3</v>
      </c>
      <c r="O31" s="25"/>
      <c r="P31" s="25"/>
      <c r="Q31" s="25"/>
      <c r="R31" s="25"/>
      <c r="S31" s="25"/>
      <c r="T31" s="25"/>
      <c r="U31" s="25"/>
    </row>
    <row r="32" spans="1:21" s="3" customFormat="1" ht="15.75" customHeight="1">
      <c r="A32" s="203"/>
      <c r="B32" s="198"/>
      <c r="C32" s="25"/>
      <c r="D32" s="25"/>
      <c r="E32" s="25"/>
      <c r="F32" s="25"/>
      <c r="G32" s="27" t="s">
        <v>41</v>
      </c>
      <c r="H32" s="25"/>
      <c r="I32" s="25"/>
      <c r="J32" s="26">
        <v>3</v>
      </c>
      <c r="K32" s="26">
        <v>3</v>
      </c>
      <c r="L32" s="27" t="s">
        <v>40</v>
      </c>
      <c r="M32" s="26">
        <v>2</v>
      </c>
      <c r="N32" s="26">
        <v>3</v>
      </c>
      <c r="O32" s="25"/>
      <c r="P32" s="25"/>
      <c r="Q32" s="25"/>
      <c r="R32" s="25"/>
      <c r="S32" s="25"/>
      <c r="T32" s="25"/>
      <c r="U32" s="25"/>
    </row>
    <row r="33" spans="1:21" s="3" customFormat="1" ht="15.75" customHeight="1">
      <c r="A33" s="203"/>
      <c r="B33" s="198"/>
      <c r="C33" s="25"/>
      <c r="D33" s="25"/>
      <c r="E33" s="25"/>
      <c r="F33" s="25"/>
      <c r="G33" s="27" t="s">
        <v>15</v>
      </c>
      <c r="H33" s="25"/>
      <c r="I33" s="25"/>
      <c r="J33" s="26">
        <v>2</v>
      </c>
      <c r="K33" s="26">
        <v>3</v>
      </c>
      <c r="L33" s="27" t="s">
        <v>39</v>
      </c>
      <c r="M33" s="25"/>
      <c r="N33" s="25"/>
      <c r="O33" s="26">
        <v>2</v>
      </c>
      <c r="P33" s="26">
        <v>3</v>
      </c>
      <c r="Q33" s="25"/>
      <c r="R33" s="25"/>
      <c r="S33" s="25"/>
      <c r="T33" s="25"/>
      <c r="U33" s="25"/>
    </row>
    <row r="34" spans="1:21" s="3" customFormat="1" ht="15.75" customHeight="1">
      <c r="A34" s="203"/>
      <c r="B34" s="198"/>
      <c r="C34" s="25"/>
      <c r="D34" s="25"/>
      <c r="E34" s="25"/>
      <c r="F34" s="25"/>
      <c r="G34" s="25"/>
      <c r="H34" s="25"/>
      <c r="I34" s="25"/>
      <c r="J34" s="25"/>
      <c r="K34" s="25"/>
      <c r="L34" s="27" t="s">
        <v>38</v>
      </c>
      <c r="M34" s="25"/>
      <c r="N34" s="25"/>
      <c r="O34" s="26">
        <v>2</v>
      </c>
      <c r="P34" s="26">
        <v>3</v>
      </c>
      <c r="Q34" s="25"/>
      <c r="R34" s="25"/>
      <c r="S34" s="25"/>
      <c r="T34" s="25"/>
      <c r="U34" s="25"/>
    </row>
    <row r="35" spans="1:21" ht="15.75" customHeight="1">
      <c r="A35" s="203"/>
      <c r="B35" s="19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3.5" customHeight="1">
      <c r="A36" s="203"/>
      <c r="B36" s="19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3.5" customHeight="1">
      <c r="A37" s="203"/>
      <c r="B37" s="196" t="s">
        <v>37</v>
      </c>
      <c r="C37" s="10">
        <v>10</v>
      </c>
      <c r="D37" s="10">
        <v>12</v>
      </c>
      <c r="E37" s="10">
        <v>10</v>
      </c>
      <c r="F37" s="10">
        <v>14</v>
      </c>
      <c r="G37" s="9" t="s">
        <v>37</v>
      </c>
      <c r="H37" s="10">
        <v>11</v>
      </c>
      <c r="I37" s="10">
        <v>15</v>
      </c>
      <c r="J37" s="10">
        <v>12</v>
      </c>
      <c r="K37" s="10">
        <v>15</v>
      </c>
      <c r="L37" s="9" t="s">
        <v>37</v>
      </c>
      <c r="M37" s="10">
        <v>12</v>
      </c>
      <c r="N37" s="10">
        <v>17</v>
      </c>
      <c r="O37" s="10">
        <v>11</v>
      </c>
      <c r="P37" s="10">
        <v>14</v>
      </c>
      <c r="Q37" s="9" t="s">
        <v>37</v>
      </c>
      <c r="R37" s="8">
        <v>0</v>
      </c>
      <c r="S37" s="8">
        <v>0</v>
      </c>
      <c r="T37" s="8">
        <v>0</v>
      </c>
      <c r="U37" s="8">
        <v>0</v>
      </c>
    </row>
    <row r="38" spans="1:21" ht="13.5" customHeight="1">
      <c r="A38" s="204"/>
      <c r="B38" s="193" t="s">
        <v>36</v>
      </c>
      <c r="C38" s="215">
        <v>66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7"/>
    </row>
    <row r="39" spans="1:21" ht="14.25" customHeight="1">
      <c r="A39" s="202" t="s">
        <v>35</v>
      </c>
      <c r="B39" s="191" t="s">
        <v>34</v>
      </c>
      <c r="C39" s="19"/>
      <c r="D39" s="19"/>
      <c r="E39" s="20">
        <v>3</v>
      </c>
      <c r="F39" s="20">
        <v>3</v>
      </c>
      <c r="G39" s="21" t="s">
        <v>33</v>
      </c>
      <c r="H39" s="20">
        <v>3</v>
      </c>
      <c r="I39" s="20">
        <v>3</v>
      </c>
      <c r="J39" s="19"/>
      <c r="K39" s="19"/>
      <c r="L39" s="21" t="s">
        <v>32</v>
      </c>
      <c r="M39" s="20">
        <v>3</v>
      </c>
      <c r="N39" s="20">
        <v>3</v>
      </c>
      <c r="O39" s="19"/>
      <c r="P39" s="19"/>
      <c r="Q39" s="21" t="s">
        <v>31</v>
      </c>
      <c r="R39" s="20">
        <v>3</v>
      </c>
      <c r="S39" s="20">
        <v>3</v>
      </c>
      <c r="T39" s="19"/>
      <c r="U39" s="19"/>
    </row>
    <row r="40" spans="1:21" ht="14.25" customHeight="1">
      <c r="A40" s="203"/>
      <c r="B40" s="191" t="s">
        <v>30</v>
      </c>
      <c r="C40" s="19"/>
      <c r="D40" s="28"/>
      <c r="E40" s="29">
        <v>3</v>
      </c>
      <c r="F40" s="29">
        <v>3</v>
      </c>
      <c r="G40" s="21" t="s">
        <v>29</v>
      </c>
      <c r="H40" s="20">
        <v>3</v>
      </c>
      <c r="I40" s="20">
        <v>3</v>
      </c>
      <c r="J40" s="19"/>
      <c r="K40" s="19"/>
      <c r="L40" s="21" t="s">
        <v>28</v>
      </c>
      <c r="M40" s="20">
        <v>3</v>
      </c>
      <c r="N40" s="20">
        <v>3</v>
      </c>
      <c r="O40" s="19"/>
      <c r="P40" s="19"/>
      <c r="Q40" s="21" t="s">
        <v>27</v>
      </c>
      <c r="R40" s="20">
        <v>3</v>
      </c>
      <c r="S40" s="20">
        <v>3</v>
      </c>
      <c r="T40" s="19"/>
      <c r="U40" s="19"/>
    </row>
    <row r="41" spans="1:21" ht="14.25" customHeight="1">
      <c r="A41" s="203"/>
      <c r="B41" s="191" t="s">
        <v>26</v>
      </c>
      <c r="C41" s="30"/>
      <c r="D41" s="31"/>
      <c r="E41" s="32">
        <v>3</v>
      </c>
      <c r="F41" s="32">
        <v>3</v>
      </c>
      <c r="G41" s="33" t="s">
        <v>25</v>
      </c>
      <c r="H41" s="19"/>
      <c r="I41" s="19"/>
      <c r="J41" s="20">
        <v>3</v>
      </c>
      <c r="K41" s="20">
        <v>3</v>
      </c>
      <c r="L41" s="21" t="s">
        <v>24</v>
      </c>
      <c r="M41" s="20">
        <v>3</v>
      </c>
      <c r="N41" s="20">
        <v>3</v>
      </c>
      <c r="O41" s="19"/>
      <c r="P41" s="19"/>
      <c r="Q41" s="21" t="s">
        <v>23</v>
      </c>
      <c r="R41" s="20">
        <v>3</v>
      </c>
      <c r="S41" s="20">
        <v>3</v>
      </c>
      <c r="T41" s="19"/>
      <c r="U41" s="19"/>
    </row>
    <row r="42" spans="1:21" ht="14.25" customHeight="1">
      <c r="A42" s="203"/>
      <c r="B42" s="190" t="s">
        <v>92</v>
      </c>
      <c r="C42" s="34"/>
      <c r="D42" s="35"/>
      <c r="E42" s="36">
        <v>2</v>
      </c>
      <c r="F42" s="36">
        <v>2</v>
      </c>
      <c r="G42" s="33" t="s">
        <v>22</v>
      </c>
      <c r="H42" s="19"/>
      <c r="I42" s="19"/>
      <c r="J42" s="20">
        <v>3</v>
      </c>
      <c r="K42" s="20">
        <v>3</v>
      </c>
      <c r="L42" s="21" t="s">
        <v>21</v>
      </c>
      <c r="M42" s="20">
        <v>3</v>
      </c>
      <c r="N42" s="20">
        <v>3</v>
      </c>
      <c r="O42" s="19"/>
      <c r="P42" s="19"/>
      <c r="Q42" s="21" t="s">
        <v>20</v>
      </c>
      <c r="R42" s="20">
        <v>3</v>
      </c>
      <c r="S42" s="20">
        <v>3</v>
      </c>
      <c r="T42" s="19"/>
      <c r="U42" s="19"/>
    </row>
    <row r="43" spans="1:21" ht="14.25" customHeight="1">
      <c r="A43" s="203"/>
      <c r="B43" s="194"/>
      <c r="C43" s="30"/>
      <c r="D43" s="31"/>
      <c r="E43" s="31"/>
      <c r="F43" s="31"/>
      <c r="G43" s="33" t="s">
        <v>19</v>
      </c>
      <c r="H43" s="19"/>
      <c r="I43" s="19"/>
      <c r="J43" s="20">
        <v>3</v>
      </c>
      <c r="K43" s="20">
        <v>3</v>
      </c>
      <c r="L43" s="21" t="s">
        <v>18</v>
      </c>
      <c r="M43" s="19"/>
      <c r="N43" s="19"/>
      <c r="O43" s="20">
        <v>3</v>
      </c>
      <c r="P43" s="20">
        <v>3</v>
      </c>
      <c r="Q43" s="21" t="s">
        <v>17</v>
      </c>
      <c r="R43" s="20">
        <v>3</v>
      </c>
      <c r="S43" s="20">
        <v>3</v>
      </c>
      <c r="T43" s="19"/>
      <c r="U43" s="19"/>
    </row>
    <row r="44" spans="1:21" ht="14.25" customHeight="1">
      <c r="A44" s="203"/>
      <c r="B44" s="194"/>
      <c r="C44" s="19"/>
      <c r="D44" s="37"/>
      <c r="E44" s="37"/>
      <c r="F44" s="37"/>
      <c r="G44" s="21" t="s">
        <v>16</v>
      </c>
      <c r="H44" s="19"/>
      <c r="I44" s="19"/>
      <c r="J44" s="20">
        <v>3</v>
      </c>
      <c r="K44" s="20">
        <v>3</v>
      </c>
      <c r="L44" s="21" t="s">
        <v>15</v>
      </c>
      <c r="M44" s="19"/>
      <c r="N44" s="19"/>
      <c r="O44" s="20">
        <v>3</v>
      </c>
      <c r="P44" s="20">
        <v>3</v>
      </c>
      <c r="Q44" s="21" t="s">
        <v>14</v>
      </c>
      <c r="R44" s="19"/>
      <c r="S44" s="19"/>
      <c r="T44" s="20">
        <v>3</v>
      </c>
      <c r="U44" s="20">
        <v>3</v>
      </c>
    </row>
    <row r="45" spans="1:21" ht="14.25" customHeight="1">
      <c r="A45" s="203"/>
      <c r="B45" s="194"/>
      <c r="C45" s="19"/>
      <c r="D45" s="19"/>
      <c r="E45" s="19"/>
      <c r="F45" s="19"/>
      <c r="G45" s="22" t="s">
        <v>93</v>
      </c>
      <c r="H45" s="22"/>
      <c r="I45" s="22"/>
      <c r="J45" s="38">
        <v>2</v>
      </c>
      <c r="K45" s="38">
        <v>2</v>
      </c>
      <c r="L45" s="21" t="s">
        <v>13</v>
      </c>
      <c r="M45" s="19"/>
      <c r="N45" s="19"/>
      <c r="O45" s="20">
        <v>3</v>
      </c>
      <c r="P45" s="20">
        <v>3</v>
      </c>
      <c r="Q45" s="21" t="s">
        <v>12</v>
      </c>
      <c r="R45" s="19"/>
      <c r="S45" s="19"/>
      <c r="T45" s="20">
        <v>3</v>
      </c>
      <c r="U45" s="20">
        <v>3</v>
      </c>
    </row>
    <row r="46" spans="1:21" ht="14.25" customHeight="1">
      <c r="A46" s="203"/>
      <c r="B46" s="194"/>
      <c r="C46" s="19"/>
      <c r="D46" s="19"/>
      <c r="E46" s="19"/>
      <c r="F46" s="19"/>
      <c r="G46" s="19"/>
      <c r="H46" s="19"/>
      <c r="I46" s="19"/>
      <c r="J46" s="19"/>
      <c r="K46" s="19"/>
      <c r="L46" s="21" t="s">
        <v>11</v>
      </c>
      <c r="M46" s="19"/>
      <c r="N46" s="19"/>
      <c r="O46" s="20">
        <v>3</v>
      </c>
      <c r="P46" s="20">
        <v>3</v>
      </c>
      <c r="Q46" s="21" t="s">
        <v>10</v>
      </c>
      <c r="R46" s="19"/>
      <c r="S46" s="19"/>
      <c r="T46" s="20">
        <v>3</v>
      </c>
      <c r="U46" s="20">
        <v>3</v>
      </c>
    </row>
    <row r="47" spans="1:21" ht="14.25" customHeight="1">
      <c r="A47" s="203"/>
      <c r="B47" s="194"/>
      <c r="C47" s="19"/>
      <c r="D47" s="19"/>
      <c r="E47" s="19"/>
      <c r="F47" s="19"/>
      <c r="G47" s="19"/>
      <c r="H47" s="19"/>
      <c r="I47" s="19"/>
      <c r="J47" s="19"/>
      <c r="K47" s="19"/>
      <c r="L47" s="21" t="s">
        <v>9</v>
      </c>
      <c r="M47" s="19"/>
      <c r="N47" s="19"/>
      <c r="O47" s="20">
        <v>3</v>
      </c>
      <c r="P47" s="20">
        <v>3</v>
      </c>
      <c r="Q47" s="21" t="s">
        <v>8</v>
      </c>
      <c r="R47" s="19"/>
      <c r="S47" s="19"/>
      <c r="T47" s="20">
        <v>3</v>
      </c>
      <c r="U47" s="20">
        <v>3</v>
      </c>
    </row>
    <row r="48" spans="1:21" ht="14.25" customHeight="1">
      <c r="A48" s="203"/>
      <c r="B48" s="194"/>
      <c r="C48" s="19"/>
      <c r="D48" s="19"/>
      <c r="E48" s="19"/>
      <c r="F48" s="19"/>
      <c r="G48" s="19"/>
      <c r="H48" s="19"/>
      <c r="I48" s="19"/>
      <c r="J48" s="19"/>
      <c r="K48" s="19"/>
      <c r="L48" s="21" t="s">
        <v>7</v>
      </c>
      <c r="M48" s="19"/>
      <c r="N48" s="19"/>
      <c r="O48" s="20">
        <v>3</v>
      </c>
      <c r="P48" s="20">
        <v>3</v>
      </c>
      <c r="Q48" s="21" t="s">
        <v>6</v>
      </c>
      <c r="R48" s="19"/>
      <c r="S48" s="19"/>
      <c r="T48" s="20">
        <v>3</v>
      </c>
      <c r="U48" s="20">
        <v>3</v>
      </c>
    </row>
    <row r="49" spans="1:21" ht="14.25" customHeight="1">
      <c r="A49" s="203"/>
      <c r="B49" s="19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4.25" customHeight="1">
      <c r="A50" s="203"/>
      <c r="B50" s="19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14.25" customHeight="1">
      <c r="A51" s="203"/>
      <c r="B51" s="192" t="s">
        <v>5</v>
      </c>
      <c r="C51" s="4">
        <v>0</v>
      </c>
      <c r="D51" s="4">
        <v>0</v>
      </c>
      <c r="E51" s="4">
        <v>0</v>
      </c>
      <c r="F51" s="4">
        <v>0</v>
      </c>
      <c r="G51" s="11" t="s">
        <v>5</v>
      </c>
      <c r="H51" s="4">
        <v>0</v>
      </c>
      <c r="I51" s="4">
        <v>0</v>
      </c>
      <c r="J51" s="4">
        <v>0</v>
      </c>
      <c r="K51" s="4">
        <v>0</v>
      </c>
      <c r="L51" s="11" t="s">
        <v>5</v>
      </c>
      <c r="M51" s="4">
        <v>3</v>
      </c>
      <c r="N51" s="4">
        <v>3</v>
      </c>
      <c r="O51" s="4">
        <v>3</v>
      </c>
      <c r="P51" s="4">
        <v>3</v>
      </c>
      <c r="Q51" s="11" t="s">
        <v>5</v>
      </c>
      <c r="R51" s="12">
        <v>12</v>
      </c>
      <c r="S51" s="12">
        <v>12</v>
      </c>
      <c r="T51" s="12">
        <v>12</v>
      </c>
      <c r="U51" s="12">
        <v>12</v>
      </c>
    </row>
    <row r="52" spans="1:21" ht="13.5" customHeight="1">
      <c r="A52" s="204"/>
      <c r="B52" s="218" t="s">
        <v>94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20"/>
    </row>
    <row r="53" spans="1:21" ht="13.5" customHeight="1">
      <c r="A53" s="39"/>
      <c r="B53" s="189" t="s">
        <v>4</v>
      </c>
      <c r="C53" s="40">
        <v>16</v>
      </c>
      <c r="D53" s="40">
        <v>18</v>
      </c>
      <c r="E53" s="40">
        <v>16</v>
      </c>
      <c r="F53" s="40">
        <v>20</v>
      </c>
      <c r="G53" s="41" t="s">
        <v>4</v>
      </c>
      <c r="H53" s="42">
        <v>15</v>
      </c>
      <c r="I53" s="42">
        <v>19</v>
      </c>
      <c r="J53" s="42">
        <v>16</v>
      </c>
      <c r="K53" s="42">
        <v>19</v>
      </c>
      <c r="L53" s="43" t="s">
        <v>4</v>
      </c>
      <c r="M53" s="42">
        <v>19</v>
      </c>
      <c r="N53" s="42">
        <v>24</v>
      </c>
      <c r="O53" s="42">
        <v>18</v>
      </c>
      <c r="P53" s="42">
        <v>21</v>
      </c>
      <c r="Q53" s="43" t="s">
        <v>4</v>
      </c>
      <c r="R53" s="40">
        <v>12</v>
      </c>
      <c r="S53" s="40">
        <v>12</v>
      </c>
      <c r="T53" s="40">
        <v>12</v>
      </c>
      <c r="U53" s="40">
        <v>12</v>
      </c>
    </row>
    <row r="54" spans="1:21" ht="17.25" customHeight="1">
      <c r="A54" s="284" t="s">
        <v>3</v>
      </c>
      <c r="B54" s="285" t="s">
        <v>95</v>
      </c>
      <c r="C54" s="285"/>
      <c r="D54" s="285"/>
      <c r="E54" s="285"/>
      <c r="F54" s="285"/>
      <c r="G54" s="275" t="s">
        <v>2</v>
      </c>
      <c r="H54" s="276"/>
      <c r="I54" s="276"/>
      <c r="J54" s="276"/>
      <c r="K54" s="277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5.75" customHeight="1">
      <c r="A55" s="284"/>
      <c r="B55" s="285" t="s">
        <v>96</v>
      </c>
      <c r="C55" s="285"/>
      <c r="D55" s="285"/>
      <c r="E55" s="285"/>
      <c r="F55" s="285"/>
      <c r="G55" s="278" t="s">
        <v>97</v>
      </c>
      <c r="H55" s="279"/>
      <c r="I55" s="279"/>
      <c r="J55" s="279"/>
      <c r="K55" s="280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3.5" customHeight="1">
      <c r="A56" s="284"/>
      <c r="B56" s="286" t="s">
        <v>1</v>
      </c>
      <c r="C56" s="286"/>
      <c r="D56" s="286"/>
      <c r="E56" s="286"/>
      <c r="F56" s="286"/>
      <c r="G56" s="281" t="s">
        <v>0</v>
      </c>
      <c r="H56" s="282"/>
      <c r="I56" s="282"/>
      <c r="J56" s="282"/>
      <c r="K56" s="283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9.5" customHeight="1">
      <c r="A57" s="13" t="s">
        <v>87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37">
    <mergeCell ref="J5:K5"/>
    <mergeCell ref="B4:B6"/>
    <mergeCell ref="C4:F4"/>
    <mergeCell ref="G4:G6"/>
    <mergeCell ref="H4:K4"/>
    <mergeCell ref="G54:K54"/>
    <mergeCell ref="G55:K55"/>
    <mergeCell ref="G56:K56"/>
    <mergeCell ref="A54:A56"/>
    <mergeCell ref="B54:F54"/>
    <mergeCell ref="B55:F55"/>
    <mergeCell ref="B56:F56"/>
    <mergeCell ref="C38:U38"/>
    <mergeCell ref="A39:A52"/>
    <mergeCell ref="B52:U52"/>
    <mergeCell ref="A23:A38"/>
    <mergeCell ref="A13:A18"/>
    <mergeCell ref="A19:A22"/>
    <mergeCell ref="B21:U21"/>
    <mergeCell ref="C22:U22"/>
    <mergeCell ref="C18:U18"/>
    <mergeCell ref="D12:L12"/>
    <mergeCell ref="C11:U11"/>
    <mergeCell ref="A3:G3"/>
    <mergeCell ref="A4:A6"/>
    <mergeCell ref="A7:A11"/>
    <mergeCell ref="C5:D5"/>
    <mergeCell ref="E5:F5"/>
    <mergeCell ref="H5:I5"/>
    <mergeCell ref="M5:N5"/>
    <mergeCell ref="O5:P5"/>
    <mergeCell ref="R5:S5"/>
    <mergeCell ref="T5:U5"/>
    <mergeCell ref="L4:L6"/>
    <mergeCell ref="M4:P4"/>
    <mergeCell ref="Q4:Q6"/>
    <mergeCell ref="R4:U4"/>
  </mergeCells>
  <phoneticPr fontId="1" type="noConversion"/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54"/>
  <sheetViews>
    <sheetView zoomScaleNormal="10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G2" sqref="G2:U4"/>
    </sheetView>
  </sheetViews>
  <sheetFormatPr defaultColWidth="9.33203125" defaultRowHeight="16.2"/>
  <cols>
    <col min="1" max="1" width="4" style="46" customWidth="1"/>
    <col min="2" max="2" width="15.77734375" style="45" customWidth="1"/>
    <col min="3" max="6" width="4.109375" style="45" customWidth="1"/>
    <col min="7" max="7" width="15.77734375" style="45" customWidth="1"/>
    <col min="8" max="11" width="4" style="45" customWidth="1"/>
    <col min="12" max="12" width="15.77734375" style="45" customWidth="1"/>
    <col min="13" max="16" width="4" style="45" customWidth="1"/>
    <col min="17" max="17" width="15.77734375" style="45" customWidth="1"/>
    <col min="18" max="21" width="4" style="45" customWidth="1"/>
    <col min="22" max="30" width="7.44140625" style="45" customWidth="1"/>
    <col min="31" max="16384" width="9.33203125" style="45"/>
  </cols>
  <sheetData>
    <row r="1" spans="1:22" s="185" customFormat="1" ht="24.9" customHeight="1" thickBot="1">
      <c r="A1" s="221" t="s">
        <v>167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2" ht="13.5" customHeight="1" thickTop="1">
      <c r="A2" s="223" t="s">
        <v>166</v>
      </c>
      <c r="B2" s="226" t="s">
        <v>82</v>
      </c>
      <c r="C2" s="229" t="s">
        <v>85</v>
      </c>
      <c r="D2" s="229"/>
      <c r="E2" s="229"/>
      <c r="F2" s="229"/>
      <c r="G2" s="226" t="s">
        <v>82</v>
      </c>
      <c r="H2" s="229" t="s">
        <v>84</v>
      </c>
      <c r="I2" s="229"/>
      <c r="J2" s="229"/>
      <c r="K2" s="229"/>
      <c r="L2" s="226" t="s">
        <v>82</v>
      </c>
      <c r="M2" s="229" t="s">
        <v>83</v>
      </c>
      <c r="N2" s="229"/>
      <c r="O2" s="229"/>
      <c r="P2" s="229"/>
      <c r="Q2" s="226" t="s">
        <v>82</v>
      </c>
      <c r="R2" s="229" t="s">
        <v>81</v>
      </c>
      <c r="S2" s="229"/>
      <c r="T2" s="229"/>
      <c r="U2" s="244"/>
    </row>
    <row r="3" spans="1:22" ht="13.5" customHeight="1">
      <c r="A3" s="224"/>
      <c r="B3" s="227"/>
      <c r="C3" s="236" t="s">
        <v>80</v>
      </c>
      <c r="D3" s="236"/>
      <c r="E3" s="237" t="s">
        <v>79</v>
      </c>
      <c r="F3" s="236"/>
      <c r="G3" s="227"/>
      <c r="H3" s="236" t="s">
        <v>80</v>
      </c>
      <c r="I3" s="236"/>
      <c r="J3" s="237" t="s">
        <v>79</v>
      </c>
      <c r="K3" s="236"/>
      <c r="L3" s="227"/>
      <c r="M3" s="236" t="s">
        <v>80</v>
      </c>
      <c r="N3" s="236"/>
      <c r="O3" s="237" t="s">
        <v>79</v>
      </c>
      <c r="P3" s="236"/>
      <c r="Q3" s="227"/>
      <c r="R3" s="236" t="s">
        <v>80</v>
      </c>
      <c r="S3" s="236"/>
      <c r="T3" s="237" t="s">
        <v>79</v>
      </c>
      <c r="U3" s="238"/>
    </row>
    <row r="4" spans="1:22" ht="13.5" customHeight="1" thickBot="1">
      <c r="A4" s="225"/>
      <c r="B4" s="228"/>
      <c r="C4" s="184" t="s">
        <v>78</v>
      </c>
      <c r="D4" s="182" t="s">
        <v>165</v>
      </c>
      <c r="E4" s="182" t="s">
        <v>78</v>
      </c>
      <c r="F4" s="182" t="s">
        <v>165</v>
      </c>
      <c r="G4" s="228"/>
      <c r="H4" s="183" t="s">
        <v>78</v>
      </c>
      <c r="I4" s="182" t="s">
        <v>165</v>
      </c>
      <c r="J4" s="182" t="s">
        <v>78</v>
      </c>
      <c r="K4" s="182" t="s">
        <v>165</v>
      </c>
      <c r="L4" s="228"/>
      <c r="M4" s="183" t="s">
        <v>78</v>
      </c>
      <c r="N4" s="182" t="s">
        <v>165</v>
      </c>
      <c r="O4" s="182" t="s">
        <v>78</v>
      </c>
      <c r="P4" s="182" t="s">
        <v>165</v>
      </c>
      <c r="Q4" s="228"/>
      <c r="R4" s="183" t="s">
        <v>78</v>
      </c>
      <c r="S4" s="182" t="s">
        <v>165</v>
      </c>
      <c r="T4" s="182" t="s">
        <v>78</v>
      </c>
      <c r="U4" s="181" t="s">
        <v>165</v>
      </c>
    </row>
    <row r="5" spans="1:22" s="52" customFormat="1" ht="13.5" customHeight="1" thickTop="1">
      <c r="A5" s="239" t="s">
        <v>164</v>
      </c>
      <c r="B5" s="180" t="s">
        <v>163</v>
      </c>
      <c r="C5" s="179">
        <v>2</v>
      </c>
      <c r="D5" s="178">
        <v>2</v>
      </c>
      <c r="E5" s="178"/>
      <c r="F5" s="138"/>
      <c r="G5" s="74" t="s">
        <v>162</v>
      </c>
      <c r="H5" s="73">
        <v>2</v>
      </c>
      <c r="I5" s="73">
        <v>2</v>
      </c>
      <c r="J5" s="73"/>
      <c r="K5" s="105"/>
      <c r="L5" s="159"/>
      <c r="M5" s="157"/>
      <c r="N5" s="157"/>
      <c r="O5" s="157"/>
      <c r="P5" s="156"/>
      <c r="Q5" s="177"/>
      <c r="R5" s="176"/>
      <c r="S5" s="157"/>
      <c r="T5" s="157"/>
      <c r="U5" s="156"/>
    </row>
    <row r="6" spans="1:22" s="52" customFormat="1" ht="13.5" customHeight="1">
      <c r="A6" s="240"/>
      <c r="B6" s="74" t="s">
        <v>161</v>
      </c>
      <c r="C6" s="173">
        <v>2</v>
      </c>
      <c r="D6" s="73">
        <v>2</v>
      </c>
      <c r="E6" s="73">
        <v>2</v>
      </c>
      <c r="F6" s="175">
        <v>2</v>
      </c>
      <c r="G6" s="111"/>
      <c r="H6" s="73"/>
      <c r="I6" s="73"/>
      <c r="J6" s="73"/>
      <c r="K6" s="72"/>
      <c r="L6" s="174"/>
      <c r="M6" s="151"/>
      <c r="N6" s="151"/>
      <c r="O6" s="151"/>
      <c r="P6" s="150"/>
      <c r="Q6" s="160"/>
      <c r="R6" s="171"/>
      <c r="S6" s="154"/>
      <c r="T6" s="154"/>
      <c r="U6" s="153"/>
    </row>
    <row r="7" spans="1:22" s="52" customFormat="1" ht="13.5" customHeight="1">
      <c r="A7" s="240"/>
      <c r="B7" s="74" t="s">
        <v>160</v>
      </c>
      <c r="C7" s="173">
        <v>2</v>
      </c>
      <c r="D7" s="73">
        <v>2</v>
      </c>
      <c r="E7" s="73">
        <v>2</v>
      </c>
      <c r="F7" s="72">
        <v>2</v>
      </c>
      <c r="G7" s="85"/>
      <c r="H7" s="73"/>
      <c r="I7" s="73"/>
      <c r="J7" s="73"/>
      <c r="K7" s="72"/>
      <c r="L7" s="172"/>
      <c r="M7" s="154"/>
      <c r="N7" s="154"/>
      <c r="O7" s="154"/>
      <c r="P7" s="153"/>
      <c r="Q7" s="158"/>
      <c r="R7" s="171"/>
      <c r="S7" s="154"/>
      <c r="T7" s="154"/>
      <c r="U7" s="153"/>
    </row>
    <row r="8" spans="1:22" s="52" customFormat="1" ht="13.5" customHeight="1">
      <c r="A8" s="240"/>
      <c r="B8" s="170" t="s">
        <v>37</v>
      </c>
      <c r="C8" s="151">
        <f>SUM(C5:C7)</f>
        <v>6</v>
      </c>
      <c r="D8" s="151">
        <f>SUM(D5:D7)</f>
        <v>6</v>
      </c>
      <c r="E8" s="151">
        <f>SUM(E5:E7)</f>
        <v>4</v>
      </c>
      <c r="F8" s="150">
        <f>SUM(F5:F7)</f>
        <v>4</v>
      </c>
      <c r="G8" s="170" t="s">
        <v>37</v>
      </c>
      <c r="H8" s="151">
        <f>SUM(H5:H7)</f>
        <v>2</v>
      </c>
      <c r="I8" s="151">
        <f>SUM(I5:I7)</f>
        <v>2</v>
      </c>
      <c r="J8" s="151">
        <f>SUM(J5:J7)</f>
        <v>0</v>
      </c>
      <c r="K8" s="150">
        <f>SUM(K5:K7)</f>
        <v>0</v>
      </c>
      <c r="L8" s="170" t="s">
        <v>37</v>
      </c>
      <c r="M8" s="151">
        <f>SUM(M5:M7)</f>
        <v>0</v>
      </c>
      <c r="N8" s="151">
        <f>SUM(N5:N7)</f>
        <v>0</v>
      </c>
      <c r="O8" s="151">
        <f>SUM(O5:O7)</f>
        <v>0</v>
      </c>
      <c r="P8" s="150">
        <f>SUM(P5:P7)</f>
        <v>0</v>
      </c>
      <c r="Q8" s="170" t="s">
        <v>37</v>
      </c>
      <c r="R8" s="151">
        <f>SUM(R5:R7)</f>
        <v>0</v>
      </c>
      <c r="S8" s="151">
        <f>SUM(S5:S7)</f>
        <v>0</v>
      </c>
      <c r="T8" s="151">
        <f>SUM(T5:T7)</f>
        <v>0</v>
      </c>
      <c r="U8" s="150">
        <f>SUM(U5:U7)</f>
        <v>0</v>
      </c>
    </row>
    <row r="9" spans="1:22" s="131" customFormat="1" ht="13.5" customHeight="1" thickBot="1">
      <c r="A9" s="232"/>
      <c r="B9" s="169" t="s">
        <v>36</v>
      </c>
      <c r="C9" s="241">
        <f>C8+E8+H8+J8+M8+O8+R8+T8</f>
        <v>12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3"/>
      <c r="V9" s="132"/>
    </row>
    <row r="10" spans="1:22" s="131" customFormat="1" ht="13.5" customHeight="1" thickTop="1">
      <c r="A10" s="230" t="s">
        <v>159</v>
      </c>
      <c r="B10" s="168" t="s">
        <v>72</v>
      </c>
      <c r="C10" s="167"/>
      <c r="D10" s="167"/>
      <c r="E10" s="167">
        <v>2</v>
      </c>
      <c r="F10" s="166">
        <v>2</v>
      </c>
      <c r="G10" s="158" t="s">
        <v>69</v>
      </c>
      <c r="H10" s="154">
        <v>2</v>
      </c>
      <c r="I10" s="154">
        <v>2</v>
      </c>
      <c r="J10" s="154"/>
      <c r="K10" s="163"/>
      <c r="L10" s="165" t="s">
        <v>70</v>
      </c>
      <c r="M10" s="164">
        <v>2</v>
      </c>
      <c r="N10" s="164">
        <v>2</v>
      </c>
      <c r="O10" s="164"/>
      <c r="P10" s="163"/>
      <c r="Q10" s="162"/>
      <c r="R10" s="157"/>
      <c r="S10" s="157"/>
      <c r="T10" s="157"/>
      <c r="U10" s="156"/>
      <c r="V10" s="132"/>
    </row>
    <row r="11" spans="1:22" s="131" customFormat="1" ht="13.5" customHeight="1">
      <c r="A11" s="231"/>
      <c r="B11" s="158"/>
      <c r="C11" s="161"/>
      <c r="D11" s="154"/>
      <c r="E11" s="161"/>
      <c r="F11" s="153"/>
      <c r="G11" s="159" t="s">
        <v>71</v>
      </c>
      <c r="H11" s="154"/>
      <c r="I11" s="154"/>
      <c r="J11" s="157">
        <v>2</v>
      </c>
      <c r="K11" s="156">
        <v>2</v>
      </c>
      <c r="L11" s="155" t="s">
        <v>68</v>
      </c>
      <c r="M11" s="154"/>
      <c r="N11" s="154"/>
      <c r="O11" s="154">
        <v>2</v>
      </c>
      <c r="P11" s="153">
        <v>2</v>
      </c>
      <c r="Q11" s="160"/>
      <c r="R11" s="154"/>
      <c r="S11" s="154"/>
      <c r="T11" s="154"/>
      <c r="U11" s="153"/>
      <c r="V11" s="132"/>
    </row>
    <row r="12" spans="1:22" s="131" customFormat="1" ht="13.5" customHeight="1">
      <c r="A12" s="231"/>
      <c r="B12" s="158"/>
      <c r="C12" s="154"/>
      <c r="D12" s="154"/>
      <c r="E12" s="154"/>
      <c r="F12" s="153"/>
      <c r="G12" s="159"/>
      <c r="H12" s="157"/>
      <c r="I12" s="154"/>
      <c r="J12" s="154"/>
      <c r="K12" s="156"/>
      <c r="L12" s="155"/>
      <c r="M12" s="151"/>
      <c r="N12" s="151"/>
      <c r="O12" s="154"/>
      <c r="P12" s="153"/>
      <c r="Q12" s="152"/>
      <c r="R12" s="151"/>
      <c r="S12" s="151"/>
      <c r="T12" s="151"/>
      <c r="U12" s="150"/>
      <c r="V12" s="132"/>
    </row>
    <row r="13" spans="1:22" s="131" customFormat="1" ht="13.5" customHeight="1">
      <c r="A13" s="231"/>
      <c r="B13" s="158"/>
      <c r="C13" s="154"/>
      <c r="D13" s="154"/>
      <c r="E13" s="154"/>
      <c r="F13" s="153"/>
      <c r="G13" s="158"/>
      <c r="H13" s="157"/>
      <c r="I13" s="154"/>
      <c r="J13" s="154"/>
      <c r="K13" s="156"/>
      <c r="L13" s="155"/>
      <c r="M13" s="151"/>
      <c r="N13" s="151"/>
      <c r="O13" s="154"/>
      <c r="P13" s="153"/>
      <c r="Q13" s="152"/>
      <c r="R13" s="151"/>
      <c r="S13" s="151"/>
      <c r="T13" s="151"/>
      <c r="U13" s="150"/>
      <c r="V13" s="132"/>
    </row>
    <row r="14" spans="1:22" s="148" customFormat="1" ht="13.5" customHeight="1">
      <c r="A14" s="231"/>
      <c r="B14" s="136" t="s">
        <v>128</v>
      </c>
      <c r="C14" s="135">
        <f>SUM(C10:C13)</f>
        <v>0</v>
      </c>
      <c r="D14" s="135">
        <f>SUM(D10:D13)</f>
        <v>0</v>
      </c>
      <c r="E14" s="135">
        <f>SUM(E10:E13)</f>
        <v>2</v>
      </c>
      <c r="F14" s="139">
        <f>SUM(F10:F13)</f>
        <v>2</v>
      </c>
      <c r="G14" s="136" t="s">
        <v>128</v>
      </c>
      <c r="H14" s="135">
        <f>SUM(H10:H13)</f>
        <v>2</v>
      </c>
      <c r="I14" s="135">
        <f>SUM(I10:I13)</f>
        <v>2</v>
      </c>
      <c r="J14" s="135">
        <f>SUM(J10:J13)</f>
        <v>2</v>
      </c>
      <c r="K14" s="139">
        <f>SUM(K10:K13)</f>
        <v>2</v>
      </c>
      <c r="L14" s="137" t="s">
        <v>128</v>
      </c>
      <c r="M14" s="135">
        <f>SUM(M10:M13)</f>
        <v>2</v>
      </c>
      <c r="N14" s="135">
        <f>SUM(N10:N13)</f>
        <v>2</v>
      </c>
      <c r="O14" s="135">
        <f>SUM(O10:O13)</f>
        <v>2</v>
      </c>
      <c r="P14" s="135">
        <f>SUM(P10:P13)</f>
        <v>2</v>
      </c>
      <c r="Q14" s="136" t="s">
        <v>128</v>
      </c>
      <c r="R14" s="135">
        <f>SUM(R10:R13)</f>
        <v>0</v>
      </c>
      <c r="S14" s="135">
        <f>SUM(S10:S13)</f>
        <v>0</v>
      </c>
      <c r="T14" s="135">
        <f>SUM(T10:T13)</f>
        <v>0</v>
      </c>
      <c r="U14" s="139">
        <f>SUM(U10:U13)</f>
        <v>0</v>
      </c>
      <c r="V14" s="149"/>
    </row>
    <row r="15" spans="1:22" s="131" customFormat="1" ht="13.5" customHeight="1" thickBot="1">
      <c r="A15" s="232"/>
      <c r="B15" s="147" t="s">
        <v>36</v>
      </c>
      <c r="C15" s="233">
        <f>C14+E14+H14+J14+M14+O14+R14+T14</f>
        <v>10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5"/>
      <c r="V15" s="132"/>
    </row>
    <row r="16" spans="1:22" s="131" customFormat="1" ht="13.5" customHeight="1" thickTop="1">
      <c r="A16" s="230" t="s">
        <v>158</v>
      </c>
      <c r="B16" s="146"/>
      <c r="C16" s="144"/>
      <c r="D16" s="144"/>
      <c r="E16" s="144"/>
      <c r="F16" s="143"/>
      <c r="G16" s="145" t="s">
        <v>158</v>
      </c>
      <c r="H16" s="144"/>
      <c r="I16" s="144"/>
      <c r="J16" s="144">
        <v>2</v>
      </c>
      <c r="K16" s="143">
        <v>2</v>
      </c>
      <c r="L16" s="145" t="s">
        <v>158</v>
      </c>
      <c r="M16" s="144">
        <v>2</v>
      </c>
      <c r="N16" s="144">
        <v>2</v>
      </c>
      <c r="O16" s="144">
        <v>2</v>
      </c>
      <c r="P16" s="143">
        <v>2</v>
      </c>
      <c r="Q16" s="142"/>
      <c r="R16" s="141"/>
      <c r="S16" s="141"/>
      <c r="T16" s="141"/>
      <c r="U16" s="140"/>
      <c r="V16" s="132"/>
    </row>
    <row r="17" spans="1:22" s="131" customFormat="1" ht="13.5" customHeight="1" thickBot="1">
      <c r="A17" s="231"/>
      <c r="B17" s="136" t="s">
        <v>128</v>
      </c>
      <c r="C17" s="135">
        <f>SUM(C16:C16)</f>
        <v>0</v>
      </c>
      <c r="D17" s="135">
        <f>SUM(D15:D16)</f>
        <v>0</v>
      </c>
      <c r="E17" s="135">
        <f>SUM(E15:E16)</f>
        <v>0</v>
      </c>
      <c r="F17" s="139">
        <f>SUM(F15:F16)</f>
        <v>0</v>
      </c>
      <c r="G17" s="136" t="s">
        <v>128</v>
      </c>
      <c r="H17" s="135">
        <f>SUM(H15:H16)</f>
        <v>0</v>
      </c>
      <c r="I17" s="135">
        <f>SUM(I15:I16)</f>
        <v>0</v>
      </c>
      <c r="J17" s="135">
        <f>SUM(J15:J16)</f>
        <v>2</v>
      </c>
      <c r="K17" s="138">
        <f>SUM(K15:K16)</f>
        <v>2</v>
      </c>
      <c r="L17" s="137" t="s">
        <v>128</v>
      </c>
      <c r="M17" s="135">
        <f>SUM(M15:M16)</f>
        <v>2</v>
      </c>
      <c r="N17" s="135">
        <f>SUM(N15:N16)</f>
        <v>2</v>
      </c>
      <c r="O17" s="135">
        <f>SUM(O15:O16)</f>
        <v>2</v>
      </c>
      <c r="P17" s="135">
        <f>SUM(P15:P16)</f>
        <v>2</v>
      </c>
      <c r="Q17" s="136" t="s">
        <v>128</v>
      </c>
      <c r="R17" s="135">
        <f>SUM(R15:R16)</f>
        <v>0</v>
      </c>
      <c r="S17" s="135">
        <f>SUM(S15:S16)</f>
        <v>0</v>
      </c>
      <c r="T17" s="135">
        <f>SUM(T15:T16)</f>
        <v>0</v>
      </c>
      <c r="U17" s="134">
        <f>SUM(U15:U16)</f>
        <v>0</v>
      </c>
      <c r="V17" s="132"/>
    </row>
    <row r="18" spans="1:22" s="131" customFormat="1" ht="38.4" customHeight="1" thickTop="1">
      <c r="A18" s="231"/>
      <c r="B18" s="245" t="s">
        <v>157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7"/>
      <c r="V18" s="132"/>
    </row>
    <row r="19" spans="1:22" s="131" customFormat="1" ht="13.5" customHeight="1" thickBot="1">
      <c r="A19" s="231"/>
      <c r="B19" s="133" t="s">
        <v>36</v>
      </c>
      <c r="C19" s="233">
        <v>6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5"/>
      <c r="V19" s="132"/>
    </row>
    <row r="20" spans="1:22" s="49" customFormat="1" ht="13.5" customHeight="1" thickTop="1">
      <c r="A20" s="248" t="s">
        <v>156</v>
      </c>
      <c r="B20" s="130" t="s">
        <v>155</v>
      </c>
      <c r="C20" s="129">
        <v>2</v>
      </c>
      <c r="D20" s="129">
        <v>2</v>
      </c>
      <c r="E20" s="129"/>
      <c r="F20" s="128"/>
      <c r="G20" s="125" t="s">
        <v>154</v>
      </c>
      <c r="H20" s="124">
        <v>3</v>
      </c>
      <c r="I20" s="124">
        <v>3</v>
      </c>
      <c r="J20" s="124"/>
      <c r="K20" s="127"/>
      <c r="L20" s="125" t="s">
        <v>153</v>
      </c>
      <c r="M20" s="124">
        <v>3</v>
      </c>
      <c r="N20" s="124">
        <v>3</v>
      </c>
      <c r="O20" s="124"/>
      <c r="P20" s="126"/>
      <c r="Q20" s="125" t="s">
        <v>152</v>
      </c>
      <c r="R20" s="124"/>
      <c r="S20" s="124"/>
      <c r="T20" s="124">
        <v>2</v>
      </c>
      <c r="U20" s="123">
        <v>2</v>
      </c>
    </row>
    <row r="21" spans="1:22" s="49" customFormat="1" ht="13.5" customHeight="1">
      <c r="A21" s="249"/>
      <c r="B21" s="74" t="s">
        <v>151</v>
      </c>
      <c r="C21" s="73">
        <v>3</v>
      </c>
      <c r="D21" s="73">
        <v>3</v>
      </c>
      <c r="E21" s="73"/>
      <c r="F21" s="122"/>
      <c r="G21" s="93" t="s">
        <v>150</v>
      </c>
      <c r="H21" s="113">
        <v>3</v>
      </c>
      <c r="I21" s="113">
        <v>3</v>
      </c>
      <c r="J21" s="113">
        <v>3</v>
      </c>
      <c r="K21" s="115">
        <v>3</v>
      </c>
      <c r="L21" s="93" t="s">
        <v>149</v>
      </c>
      <c r="M21" s="113">
        <v>1</v>
      </c>
      <c r="N21" s="113">
        <v>3</v>
      </c>
      <c r="O21" s="71"/>
      <c r="P21" s="119"/>
      <c r="Q21" s="93" t="s">
        <v>148</v>
      </c>
      <c r="R21" s="113">
        <v>3</v>
      </c>
      <c r="S21" s="113">
        <v>3</v>
      </c>
      <c r="T21" s="113"/>
      <c r="U21" s="60"/>
    </row>
    <row r="22" spans="1:22" s="49" customFormat="1" ht="13.5" customHeight="1">
      <c r="A22" s="249"/>
      <c r="B22" s="71" t="s">
        <v>147</v>
      </c>
      <c r="C22" s="121">
        <v>3</v>
      </c>
      <c r="D22" s="113">
        <v>3</v>
      </c>
      <c r="E22" s="113"/>
      <c r="F22" s="115"/>
      <c r="G22" s="85" t="s">
        <v>146</v>
      </c>
      <c r="H22" s="73">
        <v>1</v>
      </c>
      <c r="I22" s="73">
        <v>3</v>
      </c>
      <c r="J22" s="113">
        <v>1</v>
      </c>
      <c r="K22" s="115">
        <v>3</v>
      </c>
      <c r="L22" s="93" t="s">
        <v>145</v>
      </c>
      <c r="M22" s="113">
        <v>3</v>
      </c>
      <c r="N22" s="113">
        <v>3</v>
      </c>
      <c r="O22" s="113"/>
      <c r="P22" s="112"/>
      <c r="Q22" s="93" t="s">
        <v>144</v>
      </c>
      <c r="R22" s="113"/>
      <c r="S22" s="113"/>
      <c r="T22" s="113">
        <v>3</v>
      </c>
      <c r="U22" s="60">
        <v>3</v>
      </c>
    </row>
    <row r="23" spans="1:22" s="49" customFormat="1" ht="13.5" customHeight="1">
      <c r="A23" s="249"/>
      <c r="B23" s="71" t="s">
        <v>143</v>
      </c>
      <c r="C23" s="121">
        <v>3</v>
      </c>
      <c r="D23" s="113">
        <v>3</v>
      </c>
      <c r="E23" s="121"/>
      <c r="F23" s="115"/>
      <c r="G23" s="85" t="s">
        <v>142</v>
      </c>
      <c r="H23" s="113">
        <v>3</v>
      </c>
      <c r="I23" s="113">
        <v>3</v>
      </c>
      <c r="J23" s="71"/>
      <c r="K23" s="120"/>
      <c r="L23" s="93" t="s">
        <v>141</v>
      </c>
      <c r="M23" s="113">
        <v>1</v>
      </c>
      <c r="N23" s="113">
        <v>3</v>
      </c>
      <c r="O23" s="71"/>
      <c r="P23" s="119"/>
      <c r="Q23" s="93"/>
      <c r="R23" s="113"/>
      <c r="S23" s="113"/>
      <c r="T23" s="113"/>
      <c r="U23" s="60"/>
    </row>
    <row r="24" spans="1:22" s="49" customFormat="1" ht="13.5" customHeight="1">
      <c r="A24" s="249"/>
      <c r="B24" s="79" t="s">
        <v>140</v>
      </c>
      <c r="C24" s="113">
        <v>1</v>
      </c>
      <c r="D24" s="113">
        <v>2</v>
      </c>
      <c r="E24" s="78"/>
      <c r="F24" s="78"/>
      <c r="G24" s="93" t="s">
        <v>139</v>
      </c>
      <c r="H24" s="113"/>
      <c r="I24" s="113"/>
      <c r="J24" s="113">
        <v>3</v>
      </c>
      <c r="K24" s="115">
        <v>3</v>
      </c>
      <c r="L24" s="93" t="s">
        <v>138</v>
      </c>
      <c r="M24" s="113">
        <v>3</v>
      </c>
      <c r="N24" s="113">
        <v>3</v>
      </c>
      <c r="O24" s="113"/>
      <c r="P24" s="112"/>
      <c r="Q24" s="111"/>
      <c r="R24" s="62"/>
      <c r="S24" s="62"/>
      <c r="T24" s="62"/>
      <c r="U24" s="64"/>
    </row>
    <row r="25" spans="1:22" s="49" customFormat="1" ht="13.5" customHeight="1">
      <c r="A25" s="249"/>
      <c r="B25" s="118" t="s">
        <v>137</v>
      </c>
      <c r="C25" s="117"/>
      <c r="D25" s="117"/>
      <c r="E25" s="117">
        <v>3</v>
      </c>
      <c r="F25" s="116">
        <v>3</v>
      </c>
      <c r="G25" s="77" t="s">
        <v>136</v>
      </c>
      <c r="H25" s="113"/>
      <c r="I25" s="113"/>
      <c r="J25" s="113">
        <v>3</v>
      </c>
      <c r="K25" s="115">
        <v>3</v>
      </c>
      <c r="L25" s="93" t="s">
        <v>135</v>
      </c>
      <c r="M25" s="113"/>
      <c r="N25" s="113"/>
      <c r="O25" s="113">
        <v>3</v>
      </c>
      <c r="P25" s="112">
        <v>3</v>
      </c>
      <c r="Q25" s="111"/>
      <c r="R25" s="62"/>
      <c r="S25" s="62"/>
      <c r="T25" s="62"/>
      <c r="U25" s="64"/>
    </row>
    <row r="26" spans="1:22" s="49" customFormat="1" ht="13.5" customHeight="1">
      <c r="A26" s="249"/>
      <c r="B26" s="79" t="s">
        <v>134</v>
      </c>
      <c r="C26" s="62"/>
      <c r="D26" s="62"/>
      <c r="E26" s="62">
        <v>3</v>
      </c>
      <c r="F26" s="78">
        <v>3</v>
      </c>
      <c r="G26" s="93"/>
      <c r="H26" s="113"/>
      <c r="I26" s="113"/>
      <c r="J26" s="113"/>
      <c r="K26" s="112"/>
      <c r="L26" s="93" t="s">
        <v>133</v>
      </c>
      <c r="M26" s="71"/>
      <c r="N26" s="71"/>
      <c r="O26" s="113">
        <v>3</v>
      </c>
      <c r="P26" s="112">
        <v>3</v>
      </c>
      <c r="Q26" s="111"/>
      <c r="R26" s="62"/>
      <c r="S26" s="62"/>
      <c r="T26" s="62"/>
      <c r="U26" s="64"/>
    </row>
    <row r="27" spans="1:22" s="49" customFormat="1" ht="13.5" customHeight="1">
      <c r="A27" s="249"/>
      <c r="B27" s="79" t="s">
        <v>132</v>
      </c>
      <c r="C27" s="62"/>
      <c r="D27" s="62"/>
      <c r="E27" s="62">
        <v>1</v>
      </c>
      <c r="F27" s="78">
        <v>3</v>
      </c>
      <c r="G27" s="93"/>
      <c r="H27" s="113"/>
      <c r="I27" s="113"/>
      <c r="J27" s="113"/>
      <c r="K27" s="112"/>
      <c r="L27" s="93" t="s">
        <v>131</v>
      </c>
      <c r="M27" s="113">
        <v>1</v>
      </c>
      <c r="N27" s="113">
        <v>3</v>
      </c>
      <c r="O27" s="113">
        <v>1</v>
      </c>
      <c r="P27" s="112">
        <v>3</v>
      </c>
      <c r="Q27" s="111"/>
      <c r="R27" s="62"/>
      <c r="S27" s="62"/>
      <c r="T27" s="62"/>
      <c r="U27" s="64"/>
    </row>
    <row r="28" spans="1:22" s="49" customFormat="1" ht="13.5" customHeight="1">
      <c r="A28" s="249"/>
      <c r="B28" s="79" t="s">
        <v>130</v>
      </c>
      <c r="C28" s="62"/>
      <c r="D28" s="62"/>
      <c r="E28" s="62">
        <v>3</v>
      </c>
      <c r="F28" s="78">
        <v>3</v>
      </c>
      <c r="G28" s="114"/>
      <c r="H28" s="62"/>
      <c r="I28" s="62"/>
      <c r="J28" s="62"/>
      <c r="K28" s="78"/>
      <c r="L28" s="93"/>
      <c r="M28" s="113"/>
      <c r="N28" s="113"/>
      <c r="O28" s="113"/>
      <c r="P28" s="112"/>
      <c r="Q28" s="111"/>
      <c r="R28" s="62"/>
      <c r="S28" s="62"/>
      <c r="T28" s="62"/>
      <c r="U28" s="64"/>
    </row>
    <row r="29" spans="1:22" s="49" customFormat="1" ht="13.5" customHeight="1">
      <c r="A29" s="249"/>
      <c r="B29" s="79" t="s">
        <v>129</v>
      </c>
      <c r="C29" s="62"/>
      <c r="D29" s="62"/>
      <c r="E29" s="62">
        <v>1</v>
      </c>
      <c r="F29" s="78">
        <v>3</v>
      </c>
      <c r="G29" s="114"/>
      <c r="H29" s="62"/>
      <c r="I29" s="62"/>
      <c r="J29" s="62"/>
      <c r="K29" s="78"/>
      <c r="L29" s="93"/>
      <c r="M29" s="113"/>
      <c r="N29" s="113"/>
      <c r="O29" s="113"/>
      <c r="P29" s="112"/>
      <c r="Q29" s="111"/>
      <c r="R29" s="62"/>
      <c r="S29" s="62"/>
      <c r="T29" s="62"/>
      <c r="U29" s="64"/>
    </row>
    <row r="30" spans="1:22" s="49" customFormat="1" ht="13.5" customHeight="1">
      <c r="A30" s="249"/>
      <c r="B30" s="79"/>
      <c r="C30" s="62"/>
      <c r="D30" s="62"/>
      <c r="E30" s="62"/>
      <c r="F30" s="78"/>
      <c r="G30" s="114"/>
      <c r="H30" s="62"/>
      <c r="I30" s="62"/>
      <c r="J30" s="62"/>
      <c r="K30" s="78"/>
      <c r="L30" s="93"/>
      <c r="M30" s="113"/>
      <c r="N30" s="113"/>
      <c r="O30" s="113"/>
      <c r="P30" s="112"/>
      <c r="Q30" s="111"/>
      <c r="R30" s="62"/>
      <c r="S30" s="62"/>
      <c r="T30" s="62"/>
      <c r="U30" s="64"/>
    </row>
    <row r="31" spans="1:22" s="49" customFormat="1" ht="13.5" customHeight="1">
      <c r="A31" s="249"/>
      <c r="B31" s="68" t="s">
        <v>37</v>
      </c>
      <c r="C31" s="68">
        <f>SUM(C20:C30)</f>
        <v>12</v>
      </c>
      <c r="D31" s="68">
        <f>SUM(D20:D30)</f>
        <v>13</v>
      </c>
      <c r="E31" s="68">
        <f>SUM(E20:E30)</f>
        <v>11</v>
      </c>
      <c r="F31" s="68">
        <f>SUM(F20:F30)</f>
        <v>15</v>
      </c>
      <c r="G31" s="65" t="s">
        <v>128</v>
      </c>
      <c r="H31" s="62">
        <f>SUM(H20:H30)</f>
        <v>10</v>
      </c>
      <c r="I31" s="62">
        <f>SUM(I20:I30)</f>
        <v>12</v>
      </c>
      <c r="J31" s="62">
        <f>SUM(J20:J30)</f>
        <v>10</v>
      </c>
      <c r="K31" s="64">
        <f>SUM(K20:K30)</f>
        <v>12</v>
      </c>
      <c r="L31" s="110" t="s">
        <v>37</v>
      </c>
      <c r="M31" s="67">
        <f>SUM(M20:M30)</f>
        <v>12</v>
      </c>
      <c r="N31" s="67">
        <f>SUM(N20:N30)</f>
        <v>18</v>
      </c>
      <c r="O31" s="67">
        <f>SUM(O20:O30)</f>
        <v>7</v>
      </c>
      <c r="P31" s="67">
        <f>SUM(P20:P30)</f>
        <v>9</v>
      </c>
      <c r="Q31" s="65" t="s">
        <v>37</v>
      </c>
      <c r="R31" s="62">
        <f>SUM(R20:R30)</f>
        <v>3</v>
      </c>
      <c r="S31" s="62">
        <f>SUM(S20:S30)</f>
        <v>3</v>
      </c>
      <c r="T31" s="62">
        <f>SUM(T20:T30)</f>
        <v>5</v>
      </c>
      <c r="U31" s="64">
        <f>SUM(U20:U30)</f>
        <v>5</v>
      </c>
    </row>
    <row r="32" spans="1:22" s="49" customFormat="1" ht="13.5" customHeight="1" thickBot="1">
      <c r="A32" s="250"/>
      <c r="B32" s="109" t="s">
        <v>36</v>
      </c>
      <c r="C32" s="251">
        <f>C31+E31+H31+J31+M31+O31+R31+T31</f>
        <v>70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/>
      <c r="R32" s="253"/>
      <c r="S32" s="253"/>
      <c r="T32" s="253"/>
      <c r="U32" s="254"/>
    </row>
    <row r="33" spans="1:21" s="49" customFormat="1" ht="13.5" customHeight="1" thickTop="1">
      <c r="A33" s="248" t="s">
        <v>127</v>
      </c>
      <c r="B33" s="108" t="s">
        <v>126</v>
      </c>
      <c r="C33" s="106">
        <v>0</v>
      </c>
      <c r="D33" s="106">
        <v>0</v>
      </c>
      <c r="E33" s="106"/>
      <c r="F33" s="105"/>
      <c r="G33" s="107" t="s">
        <v>126</v>
      </c>
      <c r="H33" s="106">
        <v>3</v>
      </c>
      <c r="I33" s="106">
        <v>3</v>
      </c>
      <c r="J33" s="106"/>
      <c r="K33" s="105"/>
      <c r="L33" s="107" t="s">
        <v>126</v>
      </c>
      <c r="M33" s="106"/>
      <c r="N33" s="106"/>
      <c r="O33" s="106"/>
      <c r="P33" s="105"/>
      <c r="Q33" s="107" t="s">
        <v>126</v>
      </c>
      <c r="R33" s="106">
        <v>9</v>
      </c>
      <c r="S33" s="106">
        <v>9</v>
      </c>
      <c r="T33" s="106"/>
      <c r="U33" s="105"/>
    </row>
    <row r="34" spans="1:21" s="49" customFormat="1" ht="13.5" customHeight="1">
      <c r="A34" s="249"/>
      <c r="B34" s="255" t="s">
        <v>124</v>
      </c>
      <c r="C34" s="255"/>
      <c r="D34" s="255"/>
      <c r="E34" s="255"/>
      <c r="F34" s="256"/>
      <c r="G34" s="257" t="s">
        <v>124</v>
      </c>
      <c r="H34" s="255"/>
      <c r="I34" s="255"/>
      <c r="J34" s="255"/>
      <c r="K34" s="256"/>
      <c r="L34" s="257" t="s">
        <v>124</v>
      </c>
      <c r="M34" s="255"/>
      <c r="N34" s="255"/>
      <c r="O34" s="255"/>
      <c r="P34" s="256"/>
      <c r="Q34" s="257" t="s">
        <v>124</v>
      </c>
      <c r="R34" s="255"/>
      <c r="S34" s="255"/>
      <c r="T34" s="255"/>
      <c r="U34" s="256"/>
    </row>
    <row r="35" spans="1:21" s="49" customFormat="1" ht="13.5" customHeight="1">
      <c r="A35" s="249"/>
      <c r="B35" s="104" t="s">
        <v>125</v>
      </c>
      <c r="C35" s="73"/>
      <c r="D35" s="73"/>
      <c r="E35" s="73">
        <v>0</v>
      </c>
      <c r="F35" s="72">
        <v>0</v>
      </c>
      <c r="G35" s="85" t="s">
        <v>125</v>
      </c>
      <c r="H35" s="73"/>
      <c r="I35" s="73"/>
      <c r="J35" s="73">
        <v>3</v>
      </c>
      <c r="K35" s="72">
        <v>3</v>
      </c>
      <c r="L35" s="85" t="s">
        <v>125</v>
      </c>
      <c r="M35" s="73"/>
      <c r="N35" s="73"/>
      <c r="O35" s="73">
        <v>9</v>
      </c>
      <c r="P35" s="72">
        <v>9</v>
      </c>
      <c r="Q35" s="85" t="s">
        <v>125</v>
      </c>
      <c r="R35" s="73"/>
      <c r="S35" s="73"/>
      <c r="T35" s="73">
        <v>6</v>
      </c>
      <c r="U35" s="72">
        <v>6</v>
      </c>
    </row>
    <row r="36" spans="1:21" s="49" customFormat="1" ht="13.5" customHeight="1" thickBot="1">
      <c r="A36" s="249"/>
      <c r="B36" s="258" t="s">
        <v>124</v>
      </c>
      <c r="C36" s="258"/>
      <c r="D36" s="258"/>
      <c r="E36" s="258"/>
      <c r="F36" s="259"/>
      <c r="G36" s="260" t="s">
        <v>124</v>
      </c>
      <c r="H36" s="258"/>
      <c r="I36" s="258"/>
      <c r="J36" s="258"/>
      <c r="K36" s="259"/>
      <c r="L36" s="260" t="s">
        <v>124</v>
      </c>
      <c r="M36" s="258"/>
      <c r="N36" s="258"/>
      <c r="O36" s="258"/>
      <c r="P36" s="259"/>
      <c r="Q36" s="260" t="s">
        <v>124</v>
      </c>
      <c r="R36" s="258"/>
      <c r="S36" s="258"/>
      <c r="T36" s="258"/>
      <c r="U36" s="259"/>
    </row>
    <row r="37" spans="1:21" s="49" customFormat="1" ht="13.5" customHeight="1" thickTop="1">
      <c r="A37" s="249"/>
      <c r="B37" s="103"/>
      <c r="C37" s="102"/>
      <c r="D37" s="101"/>
      <c r="E37" s="96"/>
      <c r="F37" s="100"/>
      <c r="G37" s="77" t="s">
        <v>123</v>
      </c>
      <c r="H37" s="92">
        <v>3</v>
      </c>
      <c r="I37" s="92">
        <v>3</v>
      </c>
      <c r="J37" s="92"/>
      <c r="K37" s="92"/>
      <c r="L37" s="99" t="s">
        <v>122</v>
      </c>
      <c r="M37" s="98"/>
      <c r="N37" s="98"/>
      <c r="O37" s="95">
        <v>3</v>
      </c>
      <c r="P37" s="94">
        <v>3</v>
      </c>
      <c r="Q37" s="97" t="s">
        <v>121</v>
      </c>
      <c r="R37" s="96">
        <v>3</v>
      </c>
      <c r="S37" s="96">
        <v>3</v>
      </c>
      <c r="T37" s="95"/>
      <c r="U37" s="94"/>
    </row>
    <row r="38" spans="1:21" s="49" customFormat="1" ht="13.5" customHeight="1">
      <c r="A38" s="249"/>
      <c r="B38" s="79"/>
      <c r="C38" s="76"/>
      <c r="D38" s="78"/>
      <c r="E38" s="78"/>
      <c r="F38" s="78"/>
      <c r="G38" s="93" t="s">
        <v>120</v>
      </c>
      <c r="H38" s="76"/>
      <c r="I38" s="76"/>
      <c r="J38" s="92">
        <v>3</v>
      </c>
      <c r="K38" s="92">
        <v>3</v>
      </c>
      <c r="L38" s="84" t="s">
        <v>119</v>
      </c>
      <c r="M38" s="61"/>
      <c r="N38" s="61"/>
      <c r="O38" s="83">
        <v>3</v>
      </c>
      <c r="P38" s="86">
        <v>3</v>
      </c>
      <c r="Q38" s="91" t="s">
        <v>118</v>
      </c>
      <c r="R38" s="90">
        <v>3</v>
      </c>
      <c r="S38" s="90">
        <v>3</v>
      </c>
      <c r="T38" s="83"/>
      <c r="U38" s="86"/>
    </row>
    <row r="39" spans="1:21" s="49" customFormat="1" ht="13.5" customHeight="1">
      <c r="A39" s="249"/>
      <c r="B39" s="79"/>
      <c r="C39" s="76"/>
      <c r="D39" s="78"/>
      <c r="E39" s="78"/>
      <c r="F39" s="78"/>
      <c r="G39" s="77"/>
      <c r="H39" s="76"/>
      <c r="I39" s="76"/>
      <c r="J39" s="75"/>
      <c r="K39" s="75"/>
      <c r="L39" s="85" t="s">
        <v>117</v>
      </c>
      <c r="M39" s="83"/>
      <c r="N39" s="83"/>
      <c r="O39" s="73">
        <v>3</v>
      </c>
      <c r="P39" s="72">
        <v>3</v>
      </c>
      <c r="Q39" s="80" t="s">
        <v>116</v>
      </c>
      <c r="R39" s="61">
        <v>3</v>
      </c>
      <c r="S39" s="61">
        <v>3</v>
      </c>
      <c r="T39" s="83"/>
      <c r="U39" s="86"/>
    </row>
    <row r="40" spans="1:21" s="49" customFormat="1" ht="13.5" customHeight="1">
      <c r="A40" s="249"/>
      <c r="B40" s="79"/>
      <c r="C40" s="76"/>
      <c r="D40" s="78"/>
      <c r="E40" s="78"/>
      <c r="F40" s="78"/>
      <c r="G40" s="77"/>
      <c r="H40" s="76"/>
      <c r="I40" s="76"/>
      <c r="J40" s="75"/>
      <c r="K40" s="75"/>
      <c r="L40" s="87" t="s">
        <v>115</v>
      </c>
      <c r="M40" s="83"/>
      <c r="N40" s="83"/>
      <c r="O40" s="73">
        <v>3</v>
      </c>
      <c r="P40" s="72">
        <v>3</v>
      </c>
      <c r="Q40" s="89" t="s">
        <v>114</v>
      </c>
      <c r="R40" s="88">
        <v>3</v>
      </c>
      <c r="S40" s="88">
        <v>3</v>
      </c>
      <c r="T40" s="83"/>
      <c r="U40" s="86"/>
    </row>
    <row r="41" spans="1:21" s="49" customFormat="1" ht="13.5" customHeight="1">
      <c r="A41" s="249"/>
      <c r="B41" s="79"/>
      <c r="C41" s="76"/>
      <c r="D41" s="78"/>
      <c r="E41" s="78"/>
      <c r="F41" s="78"/>
      <c r="G41" s="77"/>
      <c r="H41" s="76"/>
      <c r="I41" s="76"/>
      <c r="J41" s="75"/>
      <c r="K41" s="75"/>
      <c r="L41" s="87"/>
      <c r="M41" s="83"/>
      <c r="N41" s="83"/>
      <c r="O41" s="73"/>
      <c r="P41" s="72"/>
      <c r="Q41" s="71" t="s">
        <v>113</v>
      </c>
      <c r="R41" s="61">
        <v>3</v>
      </c>
      <c r="S41" s="61">
        <v>3</v>
      </c>
      <c r="T41" s="83"/>
      <c r="U41" s="86"/>
    </row>
    <row r="42" spans="1:21" s="49" customFormat="1" ht="13.5" customHeight="1">
      <c r="A42" s="249"/>
      <c r="B42" s="79"/>
      <c r="C42" s="76"/>
      <c r="D42" s="78"/>
      <c r="E42" s="78"/>
      <c r="F42" s="78"/>
      <c r="G42" s="77"/>
      <c r="H42" s="76"/>
      <c r="I42" s="76"/>
      <c r="J42" s="75"/>
      <c r="K42" s="75"/>
      <c r="L42" s="84"/>
      <c r="M42" s="83"/>
      <c r="N42" s="83"/>
      <c r="O42" s="73"/>
      <c r="P42" s="72"/>
      <c r="Q42" s="71" t="s">
        <v>112</v>
      </c>
      <c r="R42" s="61"/>
      <c r="S42" s="61"/>
      <c r="T42" s="61">
        <v>3</v>
      </c>
      <c r="U42" s="60">
        <v>3</v>
      </c>
    </row>
    <row r="43" spans="1:21" s="49" customFormat="1" ht="13.5" customHeight="1">
      <c r="A43" s="249"/>
      <c r="B43" s="79"/>
      <c r="C43" s="76"/>
      <c r="D43" s="78"/>
      <c r="E43" s="78"/>
      <c r="F43" s="78"/>
      <c r="G43" s="77"/>
      <c r="H43" s="76"/>
      <c r="I43" s="76"/>
      <c r="J43" s="75"/>
      <c r="K43" s="75"/>
      <c r="L43" s="85"/>
      <c r="M43" s="83"/>
      <c r="N43" s="83"/>
      <c r="O43" s="73"/>
      <c r="P43" s="72"/>
      <c r="Q43" s="80" t="s">
        <v>111</v>
      </c>
      <c r="R43" s="61"/>
      <c r="S43" s="61"/>
      <c r="T43" s="61">
        <v>3</v>
      </c>
      <c r="U43" s="60">
        <v>3</v>
      </c>
    </row>
    <row r="44" spans="1:21" s="49" customFormat="1" ht="13.5" customHeight="1">
      <c r="A44" s="249"/>
      <c r="B44" s="79"/>
      <c r="C44" s="76"/>
      <c r="D44" s="78"/>
      <c r="E44" s="78"/>
      <c r="F44" s="78"/>
      <c r="G44" s="77"/>
      <c r="H44" s="76"/>
      <c r="I44" s="76"/>
      <c r="J44" s="75"/>
      <c r="K44" s="75"/>
      <c r="L44" s="84"/>
      <c r="M44" s="83"/>
      <c r="N44" s="83"/>
      <c r="O44" s="82"/>
      <c r="P44" s="81"/>
      <c r="Q44" s="80" t="s">
        <v>110</v>
      </c>
      <c r="R44" s="70"/>
      <c r="S44" s="70"/>
      <c r="T44" s="61">
        <v>3</v>
      </c>
      <c r="U44" s="60">
        <v>3</v>
      </c>
    </row>
    <row r="45" spans="1:21" s="49" customFormat="1" ht="13.5" customHeight="1">
      <c r="A45" s="249"/>
      <c r="B45" s="79"/>
      <c r="C45" s="76"/>
      <c r="D45" s="78"/>
      <c r="E45" s="78"/>
      <c r="F45" s="78"/>
      <c r="G45" s="77"/>
      <c r="H45" s="76"/>
      <c r="I45" s="76"/>
      <c r="J45" s="75"/>
      <c r="K45" s="75"/>
      <c r="L45" s="84"/>
      <c r="M45" s="83"/>
      <c r="N45" s="83"/>
      <c r="O45" s="82"/>
      <c r="P45" s="81"/>
      <c r="Q45" s="80" t="s">
        <v>109</v>
      </c>
      <c r="R45" s="70"/>
      <c r="S45" s="70"/>
      <c r="T45" s="61">
        <v>3</v>
      </c>
      <c r="U45" s="60">
        <v>3</v>
      </c>
    </row>
    <row r="46" spans="1:21" s="49" customFormat="1" ht="13.5" customHeight="1">
      <c r="A46" s="249"/>
      <c r="B46" s="79"/>
      <c r="C46" s="76"/>
      <c r="D46" s="78"/>
      <c r="E46" s="78"/>
      <c r="F46" s="78"/>
      <c r="G46" s="77"/>
      <c r="H46" s="76"/>
      <c r="I46" s="76"/>
      <c r="J46" s="75"/>
      <c r="K46" s="75"/>
      <c r="L46" s="74"/>
      <c r="M46" s="73"/>
      <c r="N46" s="73"/>
      <c r="O46" s="73"/>
      <c r="P46" s="72"/>
      <c r="Q46" s="71" t="s">
        <v>108</v>
      </c>
      <c r="R46" s="70"/>
      <c r="S46" s="70"/>
      <c r="T46" s="61">
        <v>3</v>
      </c>
      <c r="U46" s="60">
        <v>3</v>
      </c>
    </row>
    <row r="47" spans="1:21" ht="13.5" customHeight="1">
      <c r="A47" s="249"/>
      <c r="B47" s="68"/>
      <c r="C47" s="68"/>
      <c r="D47" s="68"/>
      <c r="E47" s="67"/>
      <c r="F47" s="69"/>
      <c r="G47" s="65"/>
      <c r="H47" s="68"/>
      <c r="I47" s="68"/>
      <c r="J47" s="67"/>
      <c r="K47" s="66"/>
      <c r="L47" s="65"/>
      <c r="M47" s="62"/>
      <c r="N47" s="62"/>
      <c r="O47" s="62"/>
      <c r="P47" s="64"/>
      <c r="Q47" s="63"/>
      <c r="R47" s="62"/>
      <c r="S47" s="62"/>
      <c r="T47" s="61"/>
      <c r="U47" s="60"/>
    </row>
    <row r="48" spans="1:21" ht="13.5" customHeight="1" thickBot="1">
      <c r="A48" s="250"/>
      <c r="B48" s="59" t="s">
        <v>36</v>
      </c>
      <c r="C48" s="261">
        <f>C33+E35+H33+J35+M33+O35+R33+T35</f>
        <v>30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2"/>
    </row>
    <row r="49" spans="1:21" s="52" customFormat="1" ht="20.100000000000001" customHeight="1" thickTop="1" thickBot="1">
      <c r="A49" s="263" t="s">
        <v>107</v>
      </c>
      <c r="B49" s="264"/>
      <c r="C49" s="56">
        <f>C8+C14+C31+C33+C17</f>
        <v>18</v>
      </c>
      <c r="D49" s="56">
        <f>D8+D14+D31+D33+D17</f>
        <v>19</v>
      </c>
      <c r="E49" s="56">
        <f>E8+E14+E31+E35+E17</f>
        <v>17</v>
      </c>
      <c r="F49" s="56">
        <f>F8+F14+F31+F35+F17</f>
        <v>21</v>
      </c>
      <c r="G49" s="58" t="s">
        <v>106</v>
      </c>
      <c r="H49" s="56">
        <f>H8+H14+H31+H33+H17</f>
        <v>17</v>
      </c>
      <c r="I49" s="56">
        <f>I8+I14+I31+I33+I17</f>
        <v>19</v>
      </c>
      <c r="J49" s="56">
        <f>J8+J14+J31+J35+J17</f>
        <v>17</v>
      </c>
      <c r="K49" s="56">
        <f>K8+K14+K31+K35+K17</f>
        <v>19</v>
      </c>
      <c r="L49" s="58" t="s">
        <v>106</v>
      </c>
      <c r="M49" s="56">
        <f>M8+M14+M31+M33+M17</f>
        <v>16</v>
      </c>
      <c r="N49" s="56">
        <f>N8+N14+N31+N33+N17</f>
        <v>22</v>
      </c>
      <c r="O49" s="56">
        <f>O8+O14+O31+O35+O17</f>
        <v>20</v>
      </c>
      <c r="P49" s="56">
        <f>P8+P14+P31+P35+P17</f>
        <v>22</v>
      </c>
      <c r="Q49" s="57" t="s">
        <v>106</v>
      </c>
      <c r="R49" s="56">
        <f>R8+R14+R31+R33+R17</f>
        <v>12</v>
      </c>
      <c r="S49" s="56">
        <f>S8+S14+S31+S33+S17</f>
        <v>12</v>
      </c>
      <c r="T49" s="56">
        <f>T8+T14+T31+T35+T17</f>
        <v>11</v>
      </c>
      <c r="U49" s="55">
        <f>U8+U14+U31+U35+U17</f>
        <v>11</v>
      </c>
    </row>
    <row r="50" spans="1:21" s="52" customFormat="1" ht="13.5" customHeight="1" thickTop="1">
      <c r="A50" s="53"/>
      <c r="B50" s="50"/>
      <c r="C50" s="50"/>
      <c r="D50" s="50"/>
      <c r="E50" s="50"/>
      <c r="F50" s="50"/>
      <c r="G50" s="50"/>
      <c r="H50" s="50"/>
      <c r="I50" s="50"/>
      <c r="J50" s="50"/>
      <c r="K50" s="54"/>
      <c r="L50" s="265"/>
      <c r="M50" s="265"/>
      <c r="N50" s="265"/>
      <c r="O50" s="265"/>
      <c r="P50" s="265"/>
      <c r="Q50" s="266"/>
      <c r="R50" s="266"/>
      <c r="S50" s="266"/>
      <c r="T50" s="266"/>
      <c r="U50" s="266"/>
    </row>
    <row r="51" spans="1:21" s="52" customFormat="1" ht="13.5" customHeight="1">
      <c r="A51" s="53"/>
      <c r="B51" s="267" t="s">
        <v>105</v>
      </c>
      <c r="C51" s="267"/>
      <c r="D51" s="267"/>
      <c r="E51" s="267"/>
      <c r="F51" s="267"/>
      <c r="G51" s="267"/>
      <c r="H51" s="50"/>
      <c r="I51" s="50"/>
      <c r="J51" s="50"/>
      <c r="K51" s="268" t="s">
        <v>104</v>
      </c>
      <c r="L51" s="271" t="s">
        <v>103</v>
      </c>
      <c r="M51" s="271"/>
      <c r="N51" s="271"/>
      <c r="O51" s="271"/>
      <c r="P51" s="271"/>
      <c r="Q51" s="271" t="s">
        <v>102</v>
      </c>
      <c r="R51" s="271"/>
      <c r="S51" s="271"/>
      <c r="T51" s="271"/>
      <c r="U51" s="271"/>
    </row>
    <row r="52" spans="1:21" s="52" customFormat="1" ht="13.5" customHeight="1">
      <c r="A52" s="53"/>
      <c r="B52" s="50"/>
      <c r="C52" s="50"/>
      <c r="D52" s="50"/>
      <c r="E52" s="50"/>
      <c r="F52" s="50"/>
      <c r="G52" s="50"/>
      <c r="H52" s="50"/>
      <c r="I52" s="50"/>
      <c r="J52" s="50"/>
      <c r="K52" s="269"/>
      <c r="L52" s="271" t="s">
        <v>101</v>
      </c>
      <c r="M52" s="271"/>
      <c r="N52" s="271"/>
      <c r="O52" s="271"/>
      <c r="P52" s="271"/>
      <c r="Q52" s="271" t="s">
        <v>100</v>
      </c>
      <c r="R52" s="271"/>
      <c r="S52" s="271"/>
      <c r="T52" s="271"/>
      <c r="U52" s="271"/>
    </row>
    <row r="53" spans="1:21" s="49" customFormat="1" ht="13.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270"/>
      <c r="L53" s="272" t="s">
        <v>99</v>
      </c>
      <c r="M53" s="272"/>
      <c r="N53" s="272"/>
      <c r="O53" s="272"/>
      <c r="P53" s="272"/>
      <c r="Q53" s="272" t="s">
        <v>98</v>
      </c>
      <c r="R53" s="272"/>
      <c r="S53" s="272"/>
      <c r="T53" s="272"/>
      <c r="U53" s="272"/>
    </row>
    <row r="54" spans="1:21">
      <c r="A54" s="48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</sheetData>
  <mergeCells count="48">
    <mergeCell ref="A49:B49"/>
    <mergeCell ref="L50:P50"/>
    <mergeCell ref="Q50:U50"/>
    <mergeCell ref="B51:G51"/>
    <mergeCell ref="K51:K53"/>
    <mergeCell ref="L51:P51"/>
    <mergeCell ref="Q51:U51"/>
    <mergeCell ref="L52:P52"/>
    <mergeCell ref="Q52:U52"/>
    <mergeCell ref="L53:P53"/>
    <mergeCell ref="Q53:U53"/>
    <mergeCell ref="A33:A48"/>
    <mergeCell ref="B34:F34"/>
    <mergeCell ref="G34:K34"/>
    <mergeCell ref="L34:P34"/>
    <mergeCell ref="Q34:U34"/>
    <mergeCell ref="B36:F36"/>
    <mergeCell ref="G36:K36"/>
    <mergeCell ref="L36:P36"/>
    <mergeCell ref="Q36:U36"/>
    <mergeCell ref="C48:U48"/>
    <mergeCell ref="A16:A19"/>
    <mergeCell ref="B18:U18"/>
    <mergeCell ref="C19:U19"/>
    <mergeCell ref="A20:A32"/>
    <mergeCell ref="C32:U32"/>
    <mergeCell ref="A10:A15"/>
    <mergeCell ref="C15:U15"/>
    <mergeCell ref="C3:D3"/>
    <mergeCell ref="E3:F3"/>
    <mergeCell ref="H3:I3"/>
    <mergeCell ref="J3:K3"/>
    <mergeCell ref="L2:L4"/>
    <mergeCell ref="M2:P2"/>
    <mergeCell ref="R3:S3"/>
    <mergeCell ref="T3:U3"/>
    <mergeCell ref="A5:A9"/>
    <mergeCell ref="C9:U9"/>
    <mergeCell ref="Q2:Q4"/>
    <mergeCell ref="R2:U2"/>
    <mergeCell ref="M3:N3"/>
    <mergeCell ref="O3:P3"/>
    <mergeCell ref="A1:U1"/>
    <mergeCell ref="A2:A4"/>
    <mergeCell ref="B2:B4"/>
    <mergeCell ref="C2:F2"/>
    <mergeCell ref="G2:G4"/>
    <mergeCell ref="H2:K2"/>
  </mergeCells>
  <phoneticPr fontId="1" type="noConversion"/>
  <printOptions horizontalCentered="1"/>
  <pageMargins left="0.27559055118110237" right="0.19685039370078741" top="0.51181102362204722" bottom="0.51181102362204722" header="0.23622047244094491" footer="0.51181102362204722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機械夜四技</vt:lpstr>
      <vt:lpstr>電機夜四技</vt:lpstr>
      <vt:lpstr>電機夜四技!Print_Area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&lt;313037BEC7A67EABD7BDD2B57BB357B9BAAAED2D3130372E30332E32312E786C7378&gt;</dc:title>
  <dc:creator>user</dc:creator>
  <cp:lastModifiedBy>User</cp:lastModifiedBy>
  <cp:lastPrinted>2019-03-16T06:59:32Z</cp:lastPrinted>
  <dcterms:created xsi:type="dcterms:W3CDTF">2019-02-27T09:19:41Z</dcterms:created>
  <dcterms:modified xsi:type="dcterms:W3CDTF">2021-10-29T07:42:13Z</dcterms:modified>
</cp:coreProperties>
</file>