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76" windowWidth="19200" windowHeight="6516" tabRatio="996" activeTab="0"/>
  </bookViews>
  <sheets>
    <sheet name="111餐飲" sheetId="1" r:id="rId1"/>
    <sheet name="111妝管" sheetId="2" r:id="rId2"/>
    <sheet name="111休閒" sheetId="3" r:id="rId3"/>
  </sheets>
  <definedNames>
    <definedName name="_xlnm.Print_Area" localSheetId="2">'111休閒'!$A$1:$K$43</definedName>
    <definedName name="_xlnm.Print_Area" localSheetId="0">'111餐飲'!$A$1:$K$35</definedName>
  </definedNames>
  <calcPr fullCalcOnLoad="1"/>
</workbook>
</file>

<file path=xl/sharedStrings.xml><?xml version="1.0" encoding="utf-8"?>
<sst xmlns="http://schemas.openxmlformats.org/spreadsheetml/2006/main" count="238" uniqueCount="197">
  <si>
    <t>第一學年</t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</si>
  <si>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</si>
  <si>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</si>
  <si>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</si>
  <si>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1"/>
        <rFont val="標楷體"/>
        <family val="4"/>
      </rPr>
      <t>通識必修</t>
    </r>
  </si>
  <si>
    <r>
      <rPr>
        <sz val="12"/>
        <rFont val="標楷體"/>
        <family val="4"/>
      </rPr>
      <t>職場應用文</t>
    </r>
  </si>
  <si>
    <r>
      <rPr>
        <sz val="12"/>
        <rFont val="標楷體"/>
        <family val="4"/>
      </rPr>
      <t>實用外語</t>
    </r>
  </si>
  <si>
    <r>
      <rPr>
        <sz val="12"/>
        <rFont val="標楷體"/>
        <family val="4"/>
      </rPr>
      <t>小計</t>
    </r>
  </si>
  <si>
    <r>
      <rPr>
        <sz val="11"/>
        <rFont val="標楷體"/>
        <family val="4"/>
      </rPr>
      <t>通識選修</t>
    </r>
  </si>
  <si>
    <r>
      <rPr>
        <sz val="12"/>
        <rFont val="標楷體"/>
        <family val="4"/>
      </rPr>
      <t>通識選修</t>
    </r>
  </si>
  <si>
    <r>
      <rPr>
        <sz val="12"/>
        <rFont val="標楷體"/>
        <family val="4"/>
      </rPr>
      <t>專業必修</t>
    </r>
  </si>
  <si>
    <t>流行彩妝</t>
  </si>
  <si>
    <r>
      <rPr>
        <sz val="12"/>
        <rFont val="標楷體"/>
        <family val="4"/>
      </rPr>
      <t>影視彩妝</t>
    </r>
  </si>
  <si>
    <t>微型創業</t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</si>
  <si>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</si>
  <si>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專業選修</t>
    </r>
  </si>
  <si>
    <t>整體造型設計★</t>
  </si>
  <si>
    <t>自然療法★</t>
  </si>
  <si>
    <t>調香技術★</t>
  </si>
  <si>
    <t>平面彩妝設計★</t>
  </si>
  <si>
    <t>皮革設計應用★</t>
  </si>
  <si>
    <t>天然物美妝品</t>
  </si>
  <si>
    <t>香草學</t>
  </si>
  <si>
    <t>生活毒物學</t>
  </si>
  <si>
    <t>珠寶畫設計★</t>
  </si>
  <si>
    <t>藝術指甲★</t>
  </si>
  <si>
    <r>
      <t>1.</t>
    </r>
    <r>
      <rPr>
        <sz val="12"/>
        <rFont val="標楷體"/>
        <family val="4"/>
      </rPr>
      <t>通識必修：</t>
    </r>
    <r>
      <rPr>
        <sz val="12"/>
        <rFont val="Arial"/>
        <family val="2"/>
      </rPr>
      <t>8</t>
    </r>
    <r>
      <rPr>
        <sz val="12"/>
        <rFont val="標楷體"/>
        <family val="4"/>
      </rPr>
      <t>學分，通識選修：</t>
    </r>
    <r>
      <rPr>
        <sz val="12"/>
        <rFont val="Arial"/>
        <family val="2"/>
      </rPr>
      <t>4</t>
    </r>
    <r>
      <rPr>
        <sz val="12"/>
        <rFont val="標楷體"/>
        <family val="4"/>
      </rPr>
      <t>學分</t>
    </r>
  </si>
  <si>
    <r>
      <rPr>
        <sz val="14"/>
        <rFont val="標楷體"/>
        <family val="4"/>
      </rPr>
      <t>臺北城市科技大學 進修部二技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妝管系課程規劃表</t>
    </r>
    <r>
      <rPr>
        <sz val="14"/>
        <rFont val="Arial"/>
        <family val="2"/>
      </rPr>
      <t>(111</t>
    </r>
    <r>
      <rPr>
        <sz val="14"/>
        <rFont val="標楷體"/>
        <family val="4"/>
      </rPr>
      <t>入學適用</t>
    </r>
    <r>
      <rPr>
        <sz val="14"/>
        <rFont val="Arial"/>
        <family val="2"/>
      </rPr>
      <t>)</t>
    </r>
  </si>
  <si>
    <r>
      <rPr>
        <sz val="8"/>
        <color indexed="8"/>
        <rFont val="Arial"/>
        <family val="2"/>
      </rPr>
      <t>111</t>
    </r>
    <r>
      <rPr>
        <sz val="8"/>
        <color indexed="8"/>
        <rFont val="標楷體"/>
        <family val="4"/>
      </rPr>
      <t>年</t>
    </r>
    <r>
      <rPr>
        <sz val="8"/>
        <color indexed="8"/>
        <rFont val="Arial"/>
        <family val="2"/>
      </rPr>
      <t>03</t>
    </r>
    <r>
      <rPr>
        <sz val="8"/>
        <color indexed="8"/>
        <rFont val="標楷體"/>
        <family val="4"/>
      </rPr>
      <t>月</t>
    </r>
    <r>
      <rPr>
        <sz val="8"/>
        <color indexed="8"/>
        <rFont val="Arial"/>
        <family val="2"/>
      </rPr>
      <t>10</t>
    </r>
    <r>
      <rPr>
        <sz val="8"/>
        <color indexed="8"/>
        <rFont val="標楷體"/>
        <family val="4"/>
      </rPr>
      <t>日</t>
    </r>
    <r>
      <rPr>
        <sz val="8"/>
        <color indexed="8"/>
        <rFont val="Arial"/>
        <family val="2"/>
      </rPr>
      <t>110</t>
    </r>
    <r>
      <rPr>
        <sz val="8"/>
        <color indexed="8"/>
        <rFont val="標楷體"/>
        <family val="4"/>
      </rPr>
      <t>學年度第</t>
    </r>
    <r>
      <rPr>
        <sz val="8"/>
        <color indexed="8"/>
        <rFont val="Arial"/>
        <family val="2"/>
      </rPr>
      <t>2</t>
    </r>
    <r>
      <rPr>
        <sz val="8"/>
        <color indexed="8"/>
        <rFont val="標楷體"/>
        <family val="4"/>
      </rPr>
      <t>學期第</t>
    </r>
    <r>
      <rPr>
        <sz val="8"/>
        <color indexed="8"/>
        <rFont val="Arial"/>
        <family val="2"/>
      </rPr>
      <t>1</t>
    </r>
    <r>
      <rPr>
        <sz val="8"/>
        <color indexed="8"/>
        <rFont val="標楷體"/>
        <family val="4"/>
      </rPr>
      <t xml:space="preserve">次系課程發展委員會通過
</t>
    </r>
    <r>
      <rPr>
        <sz val="8"/>
        <color indexed="8"/>
        <rFont val="Arial"/>
        <family val="2"/>
      </rPr>
      <t>111</t>
    </r>
    <r>
      <rPr>
        <sz val="8"/>
        <color indexed="8"/>
        <rFont val="標楷體"/>
        <family val="4"/>
      </rPr>
      <t>年</t>
    </r>
    <r>
      <rPr>
        <sz val="8"/>
        <color indexed="8"/>
        <rFont val="Arial"/>
        <family val="2"/>
      </rPr>
      <t>03</t>
    </r>
    <r>
      <rPr>
        <sz val="8"/>
        <color indexed="8"/>
        <rFont val="標楷體"/>
        <family val="4"/>
      </rPr>
      <t>月</t>
    </r>
    <r>
      <rPr>
        <sz val="8"/>
        <color indexed="8"/>
        <rFont val="Arial"/>
        <family val="2"/>
      </rPr>
      <t>21</t>
    </r>
    <r>
      <rPr>
        <sz val="8"/>
        <color indexed="8"/>
        <rFont val="標楷體"/>
        <family val="4"/>
      </rPr>
      <t>日</t>
    </r>
    <r>
      <rPr>
        <sz val="8"/>
        <color indexed="8"/>
        <rFont val="Arial"/>
        <family val="2"/>
      </rPr>
      <t>110</t>
    </r>
    <r>
      <rPr>
        <sz val="8"/>
        <color indexed="8"/>
        <rFont val="標楷體"/>
        <family val="4"/>
      </rPr>
      <t>學年度第</t>
    </r>
    <r>
      <rPr>
        <sz val="8"/>
        <color indexed="8"/>
        <rFont val="Arial"/>
        <family val="2"/>
      </rPr>
      <t>2</t>
    </r>
    <r>
      <rPr>
        <sz val="8"/>
        <color indexed="8"/>
        <rFont val="標楷體"/>
        <family val="4"/>
      </rPr>
      <t>學期第</t>
    </r>
    <r>
      <rPr>
        <sz val="8"/>
        <color indexed="8"/>
        <rFont val="Arial"/>
        <family val="2"/>
      </rPr>
      <t>1</t>
    </r>
    <r>
      <rPr>
        <sz val="8"/>
        <color indexed="8"/>
        <rFont val="標楷體"/>
        <family val="4"/>
      </rPr>
      <t xml:space="preserve">次院課程發展委員會審議
</t>
    </r>
    <r>
      <rPr>
        <sz val="8"/>
        <color indexed="8"/>
        <rFont val="Arial"/>
        <family val="2"/>
      </rPr>
      <t>111</t>
    </r>
    <r>
      <rPr>
        <sz val="8"/>
        <color indexed="8"/>
        <rFont val="標楷體"/>
        <family val="4"/>
      </rPr>
      <t>年</t>
    </r>
    <r>
      <rPr>
        <sz val="8"/>
        <color indexed="8"/>
        <rFont val="Arial"/>
        <family val="2"/>
      </rPr>
      <t>04</t>
    </r>
    <r>
      <rPr>
        <sz val="8"/>
        <color indexed="8"/>
        <rFont val="標楷體"/>
        <family val="4"/>
      </rPr>
      <t>月</t>
    </r>
    <r>
      <rPr>
        <sz val="8"/>
        <color indexed="8"/>
        <rFont val="Arial"/>
        <family val="2"/>
      </rPr>
      <t>07</t>
    </r>
    <r>
      <rPr>
        <sz val="8"/>
        <color indexed="8"/>
        <rFont val="標楷體"/>
        <family val="4"/>
      </rPr>
      <t>日</t>
    </r>
    <r>
      <rPr>
        <sz val="8"/>
        <color indexed="8"/>
        <rFont val="Arial"/>
        <family val="2"/>
      </rPr>
      <t>110</t>
    </r>
    <r>
      <rPr>
        <sz val="8"/>
        <color indexed="8"/>
        <rFont val="標楷體"/>
        <family val="4"/>
      </rPr>
      <t>學年度第</t>
    </r>
    <r>
      <rPr>
        <sz val="8"/>
        <color indexed="8"/>
        <rFont val="Arial"/>
        <family val="2"/>
      </rPr>
      <t>2</t>
    </r>
    <r>
      <rPr>
        <sz val="8"/>
        <color indexed="8"/>
        <rFont val="標楷體"/>
        <family val="4"/>
      </rPr>
      <t>學期第</t>
    </r>
    <r>
      <rPr>
        <sz val="8"/>
        <color indexed="8"/>
        <rFont val="Arial"/>
        <family val="2"/>
      </rPr>
      <t>1</t>
    </r>
    <r>
      <rPr>
        <sz val="8"/>
        <color indexed="8"/>
        <rFont val="標楷體"/>
        <family val="4"/>
      </rPr>
      <t>次校課程發展委員會審議</t>
    </r>
  </si>
  <si>
    <r>
      <rPr>
        <sz val="12"/>
        <rFont val="標楷體"/>
        <family val="4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</rPr>
      <t>別</t>
    </r>
  </si>
  <si>
    <t>第二學年</t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</si>
  <si>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</si>
  <si>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</si>
  <si>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</si>
  <si>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科目</t>
    </r>
  </si>
  <si>
    <t>上學期</t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</si>
  <si>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</si>
  <si>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</si>
  <si>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color indexed="8"/>
        <rFont val="標楷體"/>
        <family val="4"/>
      </rPr>
      <t>類別學分小計</t>
    </r>
  </si>
  <si>
    <r>
      <rPr>
        <sz val="12"/>
        <color indexed="8"/>
        <rFont val="標楷體"/>
        <family val="4"/>
      </rPr>
      <t>小計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</si>
  <si>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</si>
  <si>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建議選修學分</t>
    </r>
  </si>
  <si>
    <t>時尚史</t>
  </si>
  <si>
    <t>新娘秘書實務</t>
  </si>
  <si>
    <t>特效化妝</t>
  </si>
  <si>
    <t>商業髮型設計(一)</t>
  </si>
  <si>
    <t>時尚陳列與展示</t>
  </si>
  <si>
    <t>商業髮型設計(二)</t>
  </si>
  <si>
    <t>品牌行銷企劃</t>
  </si>
  <si>
    <t>進階美妝品調製及實習</t>
  </si>
  <si>
    <r>
      <rPr>
        <sz val="12"/>
        <rFont val="標楷體"/>
        <family val="4"/>
      </rPr>
      <t>小計</t>
    </r>
  </si>
  <si>
    <t>影音製作剪輯★</t>
  </si>
  <si>
    <t>美容衛生與法規</t>
  </si>
  <si>
    <t>芳療實務★</t>
  </si>
  <si>
    <t>噴槍彩繪★</t>
  </si>
  <si>
    <t>電商網路行銷</t>
  </si>
  <si>
    <t>進階藝術指甲★</t>
  </si>
  <si>
    <t>時尚服裝畫★</t>
  </si>
  <si>
    <t>美睫實務★</t>
  </si>
  <si>
    <t>進階假皮霧眉技術★</t>
  </si>
  <si>
    <t>社群媒體行銷</t>
  </si>
  <si>
    <t>時尚插畫★</t>
  </si>
  <si>
    <t>進階服裝秀場造型★</t>
  </si>
  <si>
    <t>噴槍彩妝★</t>
  </si>
  <si>
    <t>芳香手作★</t>
  </si>
  <si>
    <t>皂型技術★</t>
  </si>
  <si>
    <t>美容保健諮詢★</t>
  </si>
  <si>
    <t>手作創作★</t>
  </si>
  <si>
    <t>建議選修學分</t>
  </si>
  <si>
    <r>
      <rPr>
        <sz val="12"/>
        <color indexed="10"/>
        <rFont val="標楷體"/>
        <family val="4"/>
      </rPr>
      <t>建議選修學分</t>
    </r>
  </si>
  <si>
    <r>
      <rPr>
        <sz val="12"/>
        <rFont val="標楷體"/>
        <family val="4"/>
      </rPr>
      <t>學期學分時數總計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</si>
  <si>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20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</si>
  <si>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t>2.</t>
    </r>
    <r>
      <rPr>
        <sz val="12"/>
        <rFont val="標楷體"/>
        <family val="4"/>
      </rPr>
      <t>專業必修：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</si>
  <si>
    <r>
      <t>3.</t>
    </r>
    <r>
      <rPr>
        <sz val="12"/>
        <rFont val="標楷體"/>
        <family val="4"/>
      </rPr>
      <t>專業選修</t>
    </r>
    <r>
      <rPr>
        <sz val="12"/>
        <rFont val="Arial"/>
        <family val="2"/>
      </rPr>
      <t xml:space="preserve"> 32</t>
    </r>
    <r>
      <rPr>
        <sz val="12"/>
        <rFont val="標楷體"/>
        <family val="4"/>
      </rPr>
      <t>學分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含跨領域課程，上限</t>
    </r>
    <r>
      <rPr>
        <sz val="12"/>
        <color indexed="10"/>
        <rFont val="Arial"/>
        <family val="2"/>
      </rPr>
      <t>1/2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)</t>
    </r>
  </si>
  <si>
    <r>
      <t>4.</t>
    </r>
    <r>
      <rPr>
        <sz val="12"/>
        <rFont val="標楷體"/>
        <family val="4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學分。</t>
    </r>
  </si>
  <si>
    <t>附註: ★ 專業教室需求</t>
  </si>
  <si>
    <r>
      <rPr>
        <sz val="12"/>
        <color indexed="8"/>
        <rFont val="標楷體"/>
        <family val="4"/>
      </rPr>
      <t>職場禮儀與口語表達</t>
    </r>
  </si>
  <si>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</si>
  <si>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第二學年</t>
    </r>
  </si>
  <si>
    <r>
      <rPr>
        <sz val="8"/>
        <rFont val="標楷體"/>
        <family val="4"/>
      </rPr>
      <t>上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</si>
  <si>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</si>
  <si>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</si>
  <si>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8"/>
        <rFont val="標楷體"/>
        <family val="4"/>
      </rPr>
      <t>專業必修</t>
    </r>
  </si>
  <si>
    <r>
      <rPr>
        <sz val="10"/>
        <rFont val="標楷體"/>
        <family val="4"/>
      </rPr>
      <t>宴會料理設計與製作</t>
    </r>
  </si>
  <si>
    <r>
      <rPr>
        <sz val="10"/>
        <rFont val="標楷體"/>
        <family val="4"/>
      </rPr>
      <t>台灣地方料理製作</t>
    </r>
  </si>
  <si>
    <r>
      <t>*</t>
    </r>
    <r>
      <rPr>
        <sz val="10"/>
        <rFont val="標楷體"/>
        <family val="4"/>
      </rPr>
      <t>餐飲資訊系統</t>
    </r>
  </si>
  <si>
    <r>
      <rPr>
        <sz val="10"/>
        <rFont val="標楷體"/>
        <family val="4"/>
      </rPr>
      <t>宴會管理</t>
    </r>
  </si>
  <si>
    <r>
      <rPr>
        <sz val="10"/>
        <rFont val="標楷體"/>
        <family val="4"/>
      </rPr>
      <t>服務業管理</t>
    </r>
  </si>
  <si>
    <r>
      <rPr>
        <sz val="10"/>
        <rFont val="標楷體"/>
        <family val="4"/>
      </rPr>
      <t>餐飲人力資源管理</t>
    </r>
  </si>
  <si>
    <r>
      <rPr>
        <sz val="10"/>
        <rFont val="標楷體"/>
        <family val="4"/>
      </rPr>
      <t>餐飲創業企劃</t>
    </r>
  </si>
  <si>
    <r>
      <rPr>
        <sz val="10"/>
        <rFont val="標楷體"/>
        <family val="4"/>
      </rPr>
      <t>類別</t>
    </r>
  </si>
  <si>
    <r>
      <rPr>
        <sz val="10"/>
        <rFont val="標楷體"/>
        <family val="4"/>
      </rPr>
      <t>科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目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名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稱</t>
    </r>
  </si>
  <si>
    <r>
      <rPr>
        <sz val="8"/>
        <rFont val="標楷體"/>
        <family val="4"/>
      </rPr>
      <t>一般科目</t>
    </r>
  </si>
  <si>
    <r>
      <rPr>
        <sz val="10"/>
        <rFont val="標楷體"/>
        <family val="4"/>
      </rPr>
      <t>小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</si>
  <si>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餐飲營養學</t>
    </r>
  </si>
  <si>
    <r>
      <rPr>
        <sz val="10"/>
        <rFont val="標楷體"/>
        <family val="4"/>
      </rPr>
      <t>餐飲專題製作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</si>
  <si>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小</t>
    </r>
    <r>
      <rPr>
        <sz val="10"/>
        <rFont val="Arial"/>
        <family val="2"/>
      </rPr>
      <t xml:space="preserve">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</si>
  <si>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說明：</t>
    </r>
    <r>
      <rPr>
        <sz val="10"/>
        <rFont val="Arial"/>
        <family val="2"/>
      </rPr>
      <t>2/2  2</t>
    </r>
    <r>
      <rPr>
        <sz val="10"/>
        <rFont val="標楷體"/>
        <family val="4"/>
      </rPr>
      <t>門；</t>
    </r>
    <r>
      <rPr>
        <sz val="10"/>
        <rFont val="Arial"/>
        <family val="2"/>
      </rPr>
      <t>4/4  1</t>
    </r>
    <r>
      <rPr>
        <sz val="10"/>
        <rFont val="標楷體"/>
        <family val="4"/>
      </rPr>
      <t>門</t>
    </r>
  </si>
  <si>
    <r>
      <rPr>
        <sz val="10"/>
        <rFont val="標楷體"/>
        <family val="4"/>
      </rPr>
      <t>專業選修</t>
    </r>
    <r>
      <rPr>
        <sz val="10"/>
        <rFont val="Arial"/>
        <family val="2"/>
      </rPr>
      <t>(</t>
    </r>
    <r>
      <rPr>
        <sz val="10"/>
        <rFont val="標楷體"/>
        <family val="4"/>
      </rPr>
      <t>下學期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</si>
  <si>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菜單規劃與設計</t>
    </r>
  </si>
  <si>
    <r>
      <rPr>
        <sz val="10"/>
        <rFont val="標楷體"/>
        <family val="4"/>
      </rPr>
      <t>管理學</t>
    </r>
  </si>
  <si>
    <r>
      <t>*</t>
    </r>
    <r>
      <rPr>
        <sz val="10"/>
        <rFont val="標楷體"/>
        <family val="4"/>
      </rPr>
      <t>日本料理</t>
    </r>
  </si>
  <si>
    <r>
      <rPr>
        <sz val="14"/>
        <rFont val="標楷體"/>
        <family val="4"/>
      </rPr>
      <t>臺北城市科技大學【進修部】餐飲事業系二技（二日）課程規劃表</t>
    </r>
    <r>
      <rPr>
        <sz val="14"/>
        <rFont val="Arial"/>
        <family val="2"/>
      </rPr>
      <t>111</t>
    </r>
    <r>
      <rPr>
        <sz val="14"/>
        <rFont val="標楷體"/>
        <family val="4"/>
      </rPr>
      <t>學年度</t>
    </r>
  </si>
  <si>
    <r>
      <rPr>
        <sz val="8"/>
        <rFont val="標楷體"/>
        <family val="4"/>
      </rPr>
      <t>上</t>
    </r>
  </si>
  <si>
    <r>
      <rPr>
        <sz val="8"/>
        <rFont val="標楷體"/>
        <family val="4"/>
      </rPr>
      <t>下</t>
    </r>
  </si>
  <si>
    <r>
      <rPr>
        <sz val="8"/>
        <rFont val="標楷體"/>
        <family val="4"/>
      </rPr>
      <t>下</t>
    </r>
  </si>
  <si>
    <r>
      <rPr>
        <sz val="10"/>
        <rFont val="標楷體"/>
        <family val="4"/>
      </rPr>
      <t>職場應用文</t>
    </r>
  </si>
  <si>
    <r>
      <rPr>
        <sz val="12"/>
        <color indexed="8"/>
        <rFont val="標楷體"/>
        <family val="4"/>
      </rPr>
      <t>職場禮儀與口語表達</t>
    </r>
  </si>
  <si>
    <r>
      <rPr>
        <sz val="10"/>
        <rFont val="標楷體"/>
        <family val="4"/>
      </rPr>
      <t>實用外語</t>
    </r>
  </si>
  <si>
    <r>
      <rPr>
        <sz val="12"/>
        <color indexed="8"/>
        <rFont val="標楷體"/>
        <family val="4"/>
      </rPr>
      <t>文化旅遊與書寫</t>
    </r>
  </si>
  <si>
    <r>
      <rPr>
        <sz val="8"/>
        <rFont val="標楷體"/>
        <family val="4"/>
      </rPr>
      <t>通識選修</t>
    </r>
  </si>
  <si>
    <r>
      <rPr>
        <sz val="10"/>
        <rFont val="標楷體"/>
        <family val="4"/>
      </rPr>
      <t>多元通識選修課程</t>
    </r>
  </si>
  <si>
    <r>
      <rPr>
        <sz val="10"/>
        <rFont val="標楷體"/>
        <family val="4"/>
      </rPr>
      <t>蔬食料理設計與製作</t>
    </r>
  </si>
  <si>
    <r>
      <rPr>
        <sz val="10"/>
        <rFont val="標楷體"/>
        <family val="4"/>
      </rPr>
      <t>國際烹調</t>
    </r>
  </si>
  <si>
    <r>
      <rPr>
        <sz val="10"/>
        <rFont val="標楷體"/>
        <family val="4"/>
      </rPr>
      <t>餐飲專題製作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</si>
  <si>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機能性食品</t>
    </r>
  </si>
  <si>
    <r>
      <rPr>
        <sz val="8"/>
        <rFont val="標楷體"/>
        <family val="4"/>
      </rPr>
      <t>專業選修</t>
    </r>
  </si>
  <si>
    <r>
      <rPr>
        <sz val="10"/>
        <rFont val="標楷體"/>
        <family val="4"/>
      </rPr>
      <t>專業選修</t>
    </r>
    <r>
      <rPr>
        <sz val="10"/>
        <rFont val="Arial"/>
        <family val="2"/>
      </rPr>
      <t>(</t>
    </r>
    <r>
      <rPr>
        <sz val="10"/>
        <rFont val="標楷體"/>
        <family val="4"/>
      </rPr>
      <t>上學期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</si>
  <si>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專業選修</t>
    </r>
    <r>
      <rPr>
        <sz val="10"/>
        <rFont val="Arial"/>
        <family val="2"/>
      </rPr>
      <t>(</t>
    </r>
    <r>
      <rPr>
        <sz val="10"/>
        <rFont val="標楷體"/>
        <family val="4"/>
      </rPr>
      <t>上學期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</si>
  <si>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說明：</t>
    </r>
    <r>
      <rPr>
        <sz val="10"/>
        <rFont val="Arial"/>
        <family val="2"/>
      </rPr>
      <t>2/2  1</t>
    </r>
    <r>
      <rPr>
        <sz val="10"/>
        <rFont val="標楷體"/>
        <family val="4"/>
      </rPr>
      <t>門；</t>
    </r>
    <r>
      <rPr>
        <sz val="10"/>
        <rFont val="Arial"/>
        <family val="2"/>
      </rPr>
      <t>3/3  2</t>
    </r>
    <r>
      <rPr>
        <sz val="10"/>
        <rFont val="標楷體"/>
        <family val="4"/>
      </rPr>
      <t>門</t>
    </r>
  </si>
  <si>
    <r>
      <rPr>
        <sz val="10"/>
        <rFont val="標楷體"/>
        <family val="4"/>
      </rPr>
      <t>專業選修</t>
    </r>
    <r>
      <rPr>
        <sz val="10"/>
        <rFont val="Arial"/>
        <family val="2"/>
      </rPr>
      <t>(</t>
    </r>
    <r>
      <rPr>
        <sz val="10"/>
        <rFont val="標楷體"/>
        <family val="4"/>
      </rPr>
      <t>下學期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</si>
  <si>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茶葉感官品評</t>
    </r>
  </si>
  <si>
    <r>
      <t>*</t>
    </r>
    <r>
      <rPr>
        <sz val="10"/>
        <rFont val="標楷體"/>
        <family val="4"/>
      </rPr>
      <t>茶道賞析</t>
    </r>
  </si>
  <si>
    <r>
      <t>*</t>
    </r>
    <r>
      <rPr>
        <sz val="10"/>
        <rFont val="標楷體"/>
        <family val="4"/>
      </rPr>
      <t>酒吧與咖啡廳經營管理</t>
    </r>
  </si>
  <si>
    <r>
      <rPr>
        <sz val="10"/>
        <color indexed="8"/>
        <rFont val="標楷體"/>
        <family val="4"/>
      </rPr>
      <t>餐飲創意行銷</t>
    </r>
  </si>
  <si>
    <r>
      <rPr>
        <sz val="10"/>
        <rFont val="標楷體"/>
        <family val="4"/>
      </rPr>
      <t>小</t>
    </r>
    <r>
      <rPr>
        <sz val="10"/>
        <rFont val="Arial"/>
        <family val="2"/>
      </rPr>
      <t xml:space="preserve">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</si>
  <si>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小</t>
    </r>
    <r>
      <rPr>
        <sz val="10"/>
        <rFont val="Arial"/>
        <family val="2"/>
      </rPr>
      <t xml:space="preserve">          </t>
    </r>
    <r>
      <rPr>
        <sz val="10"/>
        <rFont val="標楷體"/>
        <family val="4"/>
      </rPr>
      <t>計</t>
    </r>
  </si>
  <si>
    <r>
      <t xml:space="preserve">       </t>
    </r>
    <r>
      <rPr>
        <sz val="9"/>
        <rFont val="標楷體"/>
        <family val="4"/>
      </rPr>
      <t>合</t>
    </r>
    <r>
      <rPr>
        <sz val="9"/>
        <rFont val="Arial"/>
        <family val="2"/>
      </rPr>
      <t xml:space="preserve">          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</si>
  <si>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合</t>
    </r>
    <r>
      <rPr>
        <sz val="9"/>
        <rFont val="Arial"/>
        <family val="2"/>
      </rPr>
      <t xml:space="preserve">           </t>
    </r>
    <r>
      <rPr>
        <sz val="9"/>
        <rFont val="標楷體"/>
        <family val="4"/>
      </rPr>
      <t>計</t>
    </r>
  </si>
  <si>
    <r>
      <rPr>
        <sz val="12"/>
        <rFont val="標楷體"/>
        <family val="4"/>
      </rPr>
      <t>通識必修應修：</t>
    </r>
    <r>
      <rPr>
        <sz val="12"/>
        <rFont val="Arial"/>
        <family val="2"/>
      </rPr>
      <t>8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</si>
  <si>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最低畢業學分數：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</si>
  <si>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通識選修應修：</t>
    </r>
    <r>
      <rPr>
        <sz val="12"/>
        <rFont val="Arial"/>
        <family val="2"/>
      </rPr>
      <t>4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</si>
  <si>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專業必修應修：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</si>
  <si>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專業選修應修：</t>
    </r>
    <r>
      <rPr>
        <sz val="12"/>
        <rFont val="Arial"/>
        <family val="2"/>
      </rPr>
      <t>32</t>
    </r>
    <r>
      <rPr>
        <sz val="12"/>
        <rFont val="標楷體"/>
        <family val="4"/>
      </rPr>
      <t>學分</t>
    </r>
  </si>
  <si>
    <r>
      <t>111</t>
    </r>
    <r>
      <rPr>
        <sz val="9"/>
        <rFont val="標楷體"/>
        <family val="4"/>
      </rPr>
      <t>年</t>
    </r>
    <r>
      <rPr>
        <sz val="9"/>
        <rFont val="Arial"/>
        <family val="2"/>
      </rPr>
      <t>03</t>
    </r>
    <r>
      <rPr>
        <sz val="9"/>
        <rFont val="標楷體"/>
        <family val="4"/>
      </rPr>
      <t>月</t>
    </r>
    <r>
      <rPr>
        <sz val="9"/>
        <rFont val="Arial"/>
        <family val="2"/>
      </rPr>
      <t>10</t>
    </r>
    <r>
      <rPr>
        <sz val="9"/>
        <rFont val="標楷體"/>
        <family val="4"/>
      </rPr>
      <t>日</t>
    </r>
    <r>
      <rPr>
        <sz val="9"/>
        <rFont val="Arial"/>
        <family val="2"/>
      </rPr>
      <t>-110</t>
    </r>
    <r>
      <rPr>
        <sz val="9"/>
        <rFont val="標楷體"/>
        <family val="4"/>
      </rPr>
      <t>學年度第</t>
    </r>
    <r>
      <rPr>
        <sz val="9"/>
        <rFont val="Arial"/>
        <family val="2"/>
      </rPr>
      <t>2</t>
    </r>
    <r>
      <rPr>
        <sz val="9"/>
        <rFont val="標楷體"/>
        <family val="4"/>
      </rPr>
      <t>學期第</t>
    </r>
    <r>
      <rPr>
        <sz val="9"/>
        <rFont val="Arial"/>
        <family val="2"/>
      </rPr>
      <t>1</t>
    </r>
    <r>
      <rPr>
        <sz val="9"/>
        <rFont val="標楷體"/>
        <family val="4"/>
      </rPr>
      <t xml:space="preserve">次系課程發展委員會訂定
</t>
    </r>
    <r>
      <rPr>
        <sz val="9"/>
        <rFont val="Arial"/>
        <family val="2"/>
      </rPr>
      <t>111</t>
    </r>
    <r>
      <rPr>
        <sz val="9"/>
        <rFont val="標楷體"/>
        <family val="4"/>
      </rPr>
      <t>年</t>
    </r>
    <r>
      <rPr>
        <sz val="9"/>
        <rFont val="Arial"/>
        <family val="2"/>
      </rPr>
      <t>03</t>
    </r>
    <r>
      <rPr>
        <sz val="9"/>
        <rFont val="標楷體"/>
        <family val="4"/>
      </rPr>
      <t>月</t>
    </r>
    <r>
      <rPr>
        <sz val="9"/>
        <rFont val="Arial"/>
        <family val="2"/>
      </rPr>
      <t>21</t>
    </r>
    <r>
      <rPr>
        <sz val="9"/>
        <rFont val="標楷體"/>
        <family val="4"/>
      </rPr>
      <t>日</t>
    </r>
    <r>
      <rPr>
        <sz val="9"/>
        <rFont val="Arial"/>
        <family val="2"/>
      </rPr>
      <t>-110</t>
    </r>
    <r>
      <rPr>
        <sz val="9"/>
        <rFont val="標楷體"/>
        <family val="4"/>
      </rPr>
      <t>學年度第</t>
    </r>
    <r>
      <rPr>
        <sz val="9"/>
        <rFont val="Arial"/>
        <family val="2"/>
      </rPr>
      <t>2</t>
    </r>
    <r>
      <rPr>
        <sz val="9"/>
        <rFont val="標楷體"/>
        <family val="4"/>
      </rPr>
      <t>學期第</t>
    </r>
    <r>
      <rPr>
        <sz val="9"/>
        <rFont val="Arial"/>
        <family val="2"/>
      </rPr>
      <t>1</t>
    </r>
    <r>
      <rPr>
        <sz val="9"/>
        <rFont val="標楷體"/>
        <family val="4"/>
      </rPr>
      <t xml:space="preserve">次院課程發展委員會審議
</t>
    </r>
    <r>
      <rPr>
        <sz val="9"/>
        <rFont val="Arial"/>
        <family val="2"/>
      </rPr>
      <t>111</t>
    </r>
    <r>
      <rPr>
        <sz val="9"/>
        <rFont val="標楷體"/>
        <family val="4"/>
      </rPr>
      <t>年</t>
    </r>
    <r>
      <rPr>
        <sz val="9"/>
        <rFont val="Arial"/>
        <family val="2"/>
      </rPr>
      <t>04</t>
    </r>
    <r>
      <rPr>
        <sz val="9"/>
        <rFont val="標楷體"/>
        <family val="4"/>
      </rPr>
      <t>月</t>
    </r>
    <r>
      <rPr>
        <sz val="9"/>
        <rFont val="Arial"/>
        <family val="2"/>
      </rPr>
      <t>07</t>
    </r>
    <r>
      <rPr>
        <sz val="9"/>
        <rFont val="標楷體"/>
        <family val="4"/>
      </rPr>
      <t>日</t>
    </r>
    <r>
      <rPr>
        <sz val="9"/>
        <rFont val="Arial"/>
        <family val="2"/>
      </rPr>
      <t>-110</t>
    </r>
    <r>
      <rPr>
        <sz val="9"/>
        <rFont val="標楷體"/>
        <family val="4"/>
      </rPr>
      <t>學年度第</t>
    </r>
    <r>
      <rPr>
        <sz val="9"/>
        <rFont val="Arial"/>
        <family val="2"/>
      </rPr>
      <t>2</t>
    </r>
    <r>
      <rPr>
        <sz val="9"/>
        <rFont val="標楷體"/>
        <family val="4"/>
      </rPr>
      <t>學期第</t>
    </r>
    <r>
      <rPr>
        <sz val="9"/>
        <rFont val="Arial"/>
        <family val="2"/>
      </rPr>
      <t>1</t>
    </r>
    <r>
      <rPr>
        <sz val="9"/>
        <rFont val="標楷體"/>
        <family val="4"/>
      </rPr>
      <t>次校課程發展委員會審議</t>
    </r>
  </si>
  <si>
    <r>
      <rPr>
        <sz val="12"/>
        <color indexed="8"/>
        <rFont val="標楷體"/>
        <family val="4"/>
      </rPr>
      <t>職場禮儀與口語表達</t>
    </r>
  </si>
  <si>
    <r>
      <rPr>
        <sz val="12"/>
        <color indexed="8"/>
        <rFont val="標楷體"/>
        <family val="4"/>
      </rPr>
      <t>文化旅遊與書寫</t>
    </r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</si>
  <si>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</si>
  <si>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時數</t>
    </r>
  </si>
  <si>
    <r>
      <rPr>
        <sz val="12"/>
        <color indexed="8"/>
        <rFont val="標楷體"/>
        <family val="4"/>
      </rPr>
      <t>健身器材功能訓練</t>
    </r>
  </si>
  <si>
    <r>
      <rPr>
        <sz val="12"/>
        <color indexed="8"/>
        <rFont val="標楷體"/>
        <family val="4"/>
      </rPr>
      <t>休閒活動整合行銷</t>
    </r>
  </si>
  <si>
    <r>
      <rPr>
        <sz val="12"/>
        <rFont val="標楷體"/>
        <family val="4"/>
      </rPr>
      <t>小計</t>
    </r>
  </si>
  <si>
    <r>
      <rPr>
        <sz val="12"/>
        <color indexed="8"/>
        <rFont val="標楷體"/>
        <family val="4"/>
      </rPr>
      <t>導遊領隊實務</t>
    </r>
  </si>
  <si>
    <r>
      <rPr>
        <sz val="12"/>
        <color indexed="8"/>
        <rFont val="標楷體"/>
        <family val="4"/>
      </rPr>
      <t>高爾夫運動實務</t>
    </r>
  </si>
  <si>
    <r>
      <rPr>
        <sz val="12"/>
        <color indexed="8"/>
        <rFont val="標楷體"/>
        <family val="4"/>
      </rPr>
      <t>健康與休閒行為</t>
    </r>
  </si>
  <si>
    <r>
      <rPr>
        <sz val="12"/>
        <color indexed="8"/>
        <rFont val="標楷體"/>
        <family val="4"/>
      </rPr>
      <t>社交禮儀</t>
    </r>
  </si>
  <si>
    <r>
      <rPr>
        <sz val="12"/>
        <color indexed="8"/>
        <rFont val="標楷體"/>
        <family val="4"/>
      </rPr>
      <t>行銷管理</t>
    </r>
  </si>
  <si>
    <r>
      <rPr>
        <sz val="12"/>
        <rFont val="標楷體"/>
        <family val="4"/>
      </rPr>
      <t>小計</t>
    </r>
  </si>
  <si>
    <r>
      <rPr>
        <sz val="12"/>
        <color indexed="10"/>
        <rFont val="標楷體"/>
        <family val="4"/>
      </rPr>
      <t>建議選修學分</t>
    </r>
  </si>
  <si>
    <r>
      <rPr>
        <sz val="12"/>
        <rFont val="標楷體"/>
        <family val="4"/>
      </rPr>
      <t>學分</t>
    </r>
  </si>
  <si>
    <r>
      <rPr>
        <sz val="12"/>
        <color indexed="8"/>
        <rFont val="標楷體"/>
        <family val="4"/>
      </rPr>
      <t>傷害防護與急救</t>
    </r>
  </si>
  <si>
    <r>
      <rPr>
        <sz val="12"/>
        <color indexed="8"/>
        <rFont val="標楷體"/>
        <family val="4"/>
      </rPr>
      <t>高爾夫實務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</si>
  <si>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rFont val="標楷體"/>
        <family val="4"/>
      </rPr>
      <t>專題製作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</si>
  <si>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2"/>
        <color indexed="8"/>
        <rFont val="標楷體"/>
        <family val="4"/>
      </rPr>
      <t>實用營養學</t>
    </r>
  </si>
  <si>
    <r>
      <rPr>
        <sz val="14"/>
        <rFont val="標楷體"/>
        <family val="4"/>
      </rPr>
      <t>臺北城市科技大學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進修部二技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休閒事業系課程規劃表</t>
    </r>
    <r>
      <rPr>
        <sz val="14"/>
        <rFont val="Arial"/>
        <family val="2"/>
      </rPr>
      <t>(111</t>
    </r>
    <r>
      <rPr>
        <sz val="14"/>
        <rFont val="標楷體"/>
        <family val="4"/>
      </rPr>
      <t>入學適用</t>
    </r>
    <r>
      <rPr>
        <sz val="14"/>
        <rFont val="Arial"/>
        <family val="2"/>
      </rPr>
      <t>)</t>
    </r>
  </si>
  <si>
    <r>
      <t>111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17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110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次系課程發展委員會訂定</t>
    </r>
  </si>
  <si>
    <r>
      <t>111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21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110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次院課程發展委員會審議</t>
    </r>
  </si>
  <si>
    <r>
      <t>111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04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07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110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次校課程發展委員會審議</t>
    </r>
  </si>
  <si>
    <r>
      <rPr>
        <sz val="12"/>
        <rFont val="標楷體"/>
        <family val="4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</si>
  <si>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第一學年</t>
    </r>
    <r>
      <rPr>
        <sz val="12"/>
        <rFont val="Arial"/>
        <family val="2"/>
      </rPr>
      <t>(</t>
    </r>
    <r>
      <rPr>
        <sz val="12"/>
        <rFont val="標楷體"/>
        <family val="4"/>
      </rPr>
      <t>三年級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</si>
  <si>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第二學年</t>
    </r>
    <r>
      <rPr>
        <sz val="12"/>
        <rFont val="Arial"/>
        <family val="2"/>
      </rPr>
      <t>(</t>
    </r>
    <r>
      <rPr>
        <sz val="12"/>
        <rFont val="標楷體"/>
        <family val="4"/>
      </rPr>
      <t>四年級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</si>
  <si>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</si>
  <si>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</si>
  <si>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</si>
  <si>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</si>
  <si>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</si>
  <si>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</si>
  <si>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color indexed="8"/>
        <rFont val="標楷體"/>
        <family val="4"/>
      </rPr>
      <t>文化旅遊與書寫</t>
    </r>
  </si>
  <si>
    <r>
      <rPr>
        <sz val="12"/>
        <color indexed="8"/>
        <rFont val="標楷體"/>
        <family val="4"/>
      </rPr>
      <t>多元通識選修課程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</si>
  <si>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</si>
  <si>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建議選修學分</t>
    </r>
  </si>
  <si>
    <r>
      <rPr>
        <sz val="12"/>
        <rFont val="標楷體"/>
        <family val="4"/>
      </rPr>
      <t>專業必修</t>
    </r>
  </si>
  <si>
    <r>
      <rPr>
        <sz val="12"/>
        <color indexed="8"/>
        <rFont val="標楷體"/>
        <family val="4"/>
      </rPr>
      <t>休閒事業經營與管理</t>
    </r>
  </si>
  <si>
    <r>
      <rPr>
        <sz val="12"/>
        <color indexed="8"/>
        <rFont val="標楷體"/>
        <family val="4"/>
      </rPr>
      <t>運動裁判實務</t>
    </r>
  </si>
  <si>
    <r>
      <rPr>
        <sz val="12"/>
        <color indexed="8"/>
        <rFont val="標楷體"/>
        <family val="4"/>
      </rPr>
      <t>休閒事業專題講座</t>
    </r>
  </si>
  <si>
    <r>
      <rPr>
        <sz val="12"/>
        <color indexed="8"/>
        <rFont val="標楷體"/>
        <family val="4"/>
      </rPr>
      <t>重量訓練指導法</t>
    </r>
  </si>
  <si>
    <r>
      <rPr>
        <sz val="12"/>
        <color indexed="8"/>
        <rFont val="標楷體"/>
        <family val="4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</si>
  <si>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休閒假期旅遊規劃實務</t>
    </r>
  </si>
  <si>
    <r>
      <rPr>
        <sz val="12"/>
        <color indexed="8"/>
        <rFont val="標楷體"/>
        <family val="4"/>
      </rPr>
      <t>場務管理實務</t>
    </r>
  </si>
  <si>
    <r>
      <rPr>
        <sz val="12"/>
        <color indexed="8"/>
        <rFont val="標楷體"/>
        <family val="4"/>
      </rPr>
      <t>健身教練指導</t>
    </r>
  </si>
  <si>
    <r>
      <rPr>
        <sz val="12"/>
        <rFont val="標楷體"/>
        <family val="4"/>
      </rPr>
      <t>專業選修</t>
    </r>
  </si>
  <si>
    <r>
      <rPr>
        <sz val="12"/>
        <color indexed="8"/>
        <rFont val="標楷體"/>
        <family val="4"/>
      </rPr>
      <t>休閒運動指導</t>
    </r>
  </si>
  <si>
    <r>
      <rPr>
        <sz val="12"/>
        <color indexed="8"/>
        <rFont val="標楷體"/>
        <family val="4"/>
      </rPr>
      <t>肌肉動力學</t>
    </r>
  </si>
  <si>
    <r>
      <rPr>
        <sz val="12"/>
        <color indexed="8"/>
        <rFont val="標楷體"/>
        <family val="4"/>
      </rPr>
      <t>履歷撰寫與面試訓練</t>
    </r>
  </si>
  <si>
    <r>
      <rPr>
        <sz val="12"/>
        <color indexed="8"/>
        <rFont val="標楷體"/>
        <family val="4"/>
      </rPr>
      <t>人力資源管理</t>
    </r>
  </si>
  <si>
    <r>
      <rPr>
        <sz val="12"/>
        <color indexed="8"/>
        <rFont val="標楷體"/>
        <family val="4"/>
      </rPr>
      <t>體重控制與體型雕塑</t>
    </r>
  </si>
  <si>
    <r>
      <rPr>
        <sz val="12"/>
        <color indexed="8"/>
        <rFont val="標楷體"/>
        <family val="4"/>
      </rPr>
      <t>肢體律動</t>
    </r>
  </si>
  <si>
    <r>
      <rPr>
        <sz val="12"/>
        <color indexed="8"/>
        <rFont val="標楷體"/>
        <family val="4"/>
      </rPr>
      <t>溫泉遊憩經營與管理</t>
    </r>
  </si>
  <si>
    <r>
      <rPr>
        <sz val="12"/>
        <color indexed="8"/>
        <rFont val="標楷體"/>
        <family val="4"/>
      </rPr>
      <t>體育活動指導</t>
    </r>
  </si>
  <si>
    <r>
      <rPr>
        <sz val="12"/>
        <color indexed="8"/>
        <rFont val="標楷體"/>
        <family val="4"/>
      </rPr>
      <t>功能性體適能活動設計</t>
    </r>
  </si>
  <si>
    <r>
      <rPr>
        <sz val="12"/>
        <color indexed="8"/>
        <rFont val="標楷體"/>
        <family val="4"/>
      </rPr>
      <t>休閒活動企劃與簡報</t>
    </r>
  </si>
  <si>
    <r>
      <rPr>
        <sz val="12"/>
        <color indexed="10"/>
        <rFont val="標楷體"/>
        <family val="4"/>
      </rPr>
      <t>建議選修學分</t>
    </r>
  </si>
  <si>
    <r>
      <rPr>
        <sz val="12"/>
        <rFont val="標楷體"/>
        <family val="4"/>
      </rPr>
      <t>學期學分時數總計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</si>
  <si>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20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</si>
  <si>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t>2.</t>
    </r>
    <r>
      <rPr>
        <sz val="12"/>
        <rFont val="標楷體"/>
        <family val="4"/>
      </rPr>
      <t>專業必修：</t>
    </r>
    <r>
      <rPr>
        <sz val="12"/>
        <rFont val="Arial"/>
        <family val="2"/>
      </rPr>
      <t>28</t>
    </r>
    <r>
      <rPr>
        <sz val="12"/>
        <rFont val="標楷體"/>
        <family val="4"/>
      </rPr>
      <t>學分</t>
    </r>
  </si>
  <si>
    <r>
      <t>3.</t>
    </r>
    <r>
      <rPr>
        <sz val="12"/>
        <rFont val="標楷體"/>
        <family val="4"/>
      </rPr>
      <t>專業選修</t>
    </r>
    <r>
      <rPr>
        <sz val="12"/>
        <rFont val="Arial"/>
        <family val="2"/>
      </rPr>
      <t xml:space="preserve"> 32</t>
    </r>
    <r>
      <rPr>
        <sz val="12"/>
        <rFont val="標楷體"/>
        <family val="4"/>
      </rPr>
      <t>學分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含跨領域課程，上限</t>
    </r>
    <r>
      <rPr>
        <sz val="12"/>
        <color indexed="10"/>
        <rFont val="Arial"/>
        <family val="2"/>
      </rPr>
      <t>1/2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)</t>
    </r>
  </si>
  <si>
    <r>
      <t>4.</t>
    </r>
    <r>
      <rPr>
        <sz val="12"/>
        <rFont val="標楷體"/>
        <family val="4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</si>
</sst>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  <numFmt numFmtId="178" formatCode="0.0_);[Red]\(0.0\)"/>
    <numFmt numFmtId="179" formatCode="0_);[Red]\(0\)"/>
    <numFmt numFmtId="180" formatCode="0.0_ "/>
    <numFmt numFmtId="181" formatCode="\(\2\)"/>
    <numFmt numFmtId="182" formatCode="0.0;[Red]0.0"/>
    <numFmt numFmtId="183" formatCode="0;[Red]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[$-404]AM/PM\ hh:mm:ss"/>
    <numFmt numFmtId="191" formatCode="&quot;$&quot;#,##0.00"/>
    <numFmt numFmtId="192" formatCode="m/d;@"/>
    <numFmt numFmtId="193" formatCode="###0;###0"/>
  </numFmts>
  <fonts count="68">
    <font>
      <sz val="12"/>
      <name val="新細明體"/>
      <family val="1"/>
    </font>
    <font>
      <sz val="9"/>
      <name val="新細明體"/>
      <family val="1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12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8"/>
      <name val="新細明體"/>
      <family val="1"/>
    </font>
    <font>
      <sz val="12"/>
      <name val="微軟正黑體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標楷體"/>
      <family val="4"/>
    </font>
    <font>
      <sz val="10"/>
      <name val="Arial"/>
      <family val="2"/>
    </font>
    <font>
      <sz val="12"/>
      <name val="標楷體"/>
      <family val="4"/>
    </font>
    <font>
      <sz val="11"/>
      <name val="Arial"/>
      <family val="2"/>
    </font>
    <font>
      <sz val="11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Arial"/>
      <family val="2"/>
    </font>
    <font>
      <sz val="12"/>
      <color indexed="10"/>
      <name val="標楷體"/>
      <family val="4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9"/>
      <name val="標楷體"/>
      <family val="4"/>
    </font>
    <font>
      <sz val="8"/>
      <name val="Arial"/>
      <family val="2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60"/>
      <name val="標楷體"/>
      <family val="4"/>
    </font>
    <font>
      <sz val="11"/>
      <color indexed="8"/>
      <name val="Arial"/>
      <family val="2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rgb="FFFF0000"/>
      <name val="標楷體"/>
      <family val="4"/>
    </font>
    <font>
      <sz val="12"/>
      <color rgb="FFFF0000"/>
      <name val="Arial"/>
      <family val="2"/>
    </font>
    <font>
      <b/>
      <sz val="12"/>
      <color rgb="FFFF0000"/>
      <name val="標楷體"/>
      <family val="4"/>
    </font>
    <font>
      <sz val="12"/>
      <color theme="5" tint="-0.24997000396251678"/>
      <name val="標楷體"/>
      <family val="4"/>
    </font>
    <font>
      <sz val="12"/>
      <color theme="1"/>
      <name val="標楷體"/>
      <family val="4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5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6" fillId="27" borderId="2" applyNumberFormat="0" applyAlignment="0" applyProtection="0"/>
    <xf numFmtId="0" fontId="57" fillId="20" borderId="8" applyNumberFormat="0" applyAlignment="0" applyProtection="0"/>
    <xf numFmtId="0" fontId="58" fillId="28" borderId="9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33" applyFont="1">
      <alignment vertical="center"/>
      <protection/>
    </xf>
    <xf numFmtId="0" fontId="4" fillId="0" borderId="0" xfId="48" applyFont="1">
      <alignment vertical="center"/>
      <protection/>
    </xf>
    <xf numFmtId="0" fontId="10" fillId="0" borderId="0" xfId="38" applyFont="1" applyAlignment="1">
      <alignment vertical="center"/>
      <protection/>
    </xf>
    <xf numFmtId="0" fontId="61" fillId="0" borderId="0" xfId="34" applyFont="1">
      <alignment vertical="center"/>
      <protection/>
    </xf>
    <xf numFmtId="0" fontId="10" fillId="0" borderId="0" xfId="38" applyFont="1">
      <alignment vertical="center"/>
      <protection/>
    </xf>
    <xf numFmtId="0" fontId="4" fillId="0" borderId="0" xfId="38" applyFont="1" applyAlignment="1">
      <alignment horizontal="center"/>
      <protection/>
    </xf>
    <xf numFmtId="0" fontId="4" fillId="0" borderId="0" xfId="38" applyFont="1" applyAlignment="1">
      <alignment horizontal="center" shrinkToFit="1"/>
      <protection/>
    </xf>
    <xf numFmtId="0" fontId="4" fillId="0" borderId="0" xfId="38" applyFont="1" applyAlignment="1">
      <alignment horizontal="center" vertical="center" shrinkToFit="1"/>
      <protection/>
    </xf>
    <xf numFmtId="0" fontId="10" fillId="0" borderId="0" xfId="38" applyFont="1" applyFill="1" applyAlignment="1">
      <alignment vertical="center"/>
      <protection/>
    </xf>
    <xf numFmtId="0" fontId="4" fillId="0" borderId="10" xfId="38" applyFont="1" applyFill="1" applyBorder="1" applyAlignment="1">
      <alignment horizontal="center"/>
      <protection/>
    </xf>
    <xf numFmtId="0" fontId="4" fillId="0" borderId="0" xfId="38" applyFont="1" applyFill="1" applyAlignment="1">
      <alignment horizontal="center"/>
      <protection/>
    </xf>
    <xf numFmtId="0" fontId="4" fillId="0" borderId="10" xfId="38" applyFont="1" applyFill="1" applyBorder="1" applyAlignment="1">
      <alignment horizontal="left" vertical="center" shrinkToFit="1"/>
      <protection/>
    </xf>
    <xf numFmtId="0" fontId="4" fillId="0" borderId="10" xfId="38" applyFont="1" applyFill="1" applyBorder="1" applyAlignment="1">
      <alignment horizontal="center" vertical="center" shrinkToFit="1"/>
      <protection/>
    </xf>
    <xf numFmtId="0" fontId="4" fillId="0" borderId="0" xfId="38" applyFont="1" applyFill="1" applyAlignment="1">
      <alignment horizontal="center" shrinkToFit="1"/>
      <protection/>
    </xf>
    <xf numFmtId="0" fontId="4" fillId="0" borderId="10" xfId="38" applyFont="1" applyFill="1" applyBorder="1" applyAlignment="1">
      <alignment horizontal="center" shrinkToFit="1"/>
      <protection/>
    </xf>
    <xf numFmtId="0" fontId="15" fillId="0" borderId="10" xfId="52" applyFont="1" applyFill="1" applyBorder="1" applyAlignment="1">
      <alignment horizontal="left" vertical="center" shrinkToFi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15" fillId="0" borderId="10" xfId="34" applyFont="1" applyFill="1" applyBorder="1">
      <alignment vertical="center"/>
      <protection/>
    </xf>
    <xf numFmtId="0" fontId="15" fillId="0" borderId="10" xfId="0" applyFont="1" applyFill="1" applyBorder="1" applyAlignment="1">
      <alignment vertical="center"/>
    </xf>
    <xf numFmtId="0" fontId="15" fillId="0" borderId="0" xfId="34" applyFont="1" applyFill="1">
      <alignment vertical="center"/>
      <protection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4" fillId="0" borderId="0" xfId="38" applyFont="1" applyFill="1" applyAlignment="1">
      <alignment horizontal="center" vertical="center" shrinkToFit="1"/>
      <protection/>
    </xf>
    <xf numFmtId="0" fontId="4" fillId="0" borderId="0" xfId="38" applyFont="1" applyFill="1" applyAlignment="1">
      <alignment/>
      <protection/>
    </xf>
    <xf numFmtId="0" fontId="4" fillId="0" borderId="0" xfId="38" applyFont="1" applyFill="1" applyAlignment="1">
      <alignment vertical="top" wrapText="1"/>
      <protection/>
    </xf>
    <xf numFmtId="0" fontId="4" fillId="0" borderId="0" xfId="38" applyFont="1" applyFill="1" applyAlignment="1">
      <alignment vertical="top"/>
      <protection/>
    </xf>
    <xf numFmtId="0" fontId="4" fillId="0" borderId="0" xfId="38" applyFont="1" applyFill="1" applyAlignment="1">
      <alignment vertical="center"/>
      <protection/>
    </xf>
    <xf numFmtId="0" fontId="14" fillId="30" borderId="0" xfId="0" applyFont="1" applyFill="1" applyBorder="1" applyAlignment="1">
      <alignment vertical="center" shrinkToFit="1"/>
    </xf>
    <xf numFmtId="0" fontId="61" fillId="0" borderId="0" xfId="34" applyFont="1" applyFill="1">
      <alignment vertical="center"/>
      <protection/>
    </xf>
    <xf numFmtId="0" fontId="11" fillId="0" borderId="0" xfId="43" applyFont="1" applyFill="1" applyAlignment="1">
      <alignment vertical="center" wrapText="1"/>
      <protection/>
    </xf>
    <xf numFmtId="0" fontId="4" fillId="0" borderId="0" xfId="38" applyFont="1" applyFill="1" applyAlignment="1">
      <alignment horizontal="center" wrapText="1"/>
      <protection/>
    </xf>
    <xf numFmtId="0" fontId="61" fillId="0" borderId="10" xfId="38" applyFont="1" applyFill="1" applyBorder="1" applyAlignment="1">
      <alignment vertical="center" shrinkToFit="1"/>
      <protection/>
    </xf>
    <xf numFmtId="0" fontId="61" fillId="0" borderId="10" xfId="38" applyFont="1" applyFill="1" applyBorder="1" applyAlignment="1">
      <alignment horizontal="center" vertical="center" shrinkToFit="1"/>
      <protection/>
    </xf>
    <xf numFmtId="0" fontId="62" fillId="0" borderId="10" xfId="38" applyFont="1" applyFill="1" applyBorder="1" applyAlignment="1">
      <alignment vertical="center" shrinkToFit="1"/>
      <protection/>
    </xf>
    <xf numFmtId="0" fontId="63" fillId="0" borderId="10" xfId="38" applyFont="1" applyFill="1" applyBorder="1" applyAlignment="1">
      <alignment horizontal="center" vertical="center" shrinkToFit="1"/>
      <protection/>
    </xf>
    <xf numFmtId="0" fontId="18" fillId="0" borderId="10" xfId="38" applyFont="1" applyFill="1" applyBorder="1" applyAlignment="1">
      <alignment vertical="center" shrinkToFit="1"/>
      <protection/>
    </xf>
    <xf numFmtId="0" fontId="62" fillId="0" borderId="10" xfId="52" applyFont="1" applyFill="1" applyBorder="1" applyAlignment="1">
      <alignment horizontal="left" vertical="center" shrinkToFit="1"/>
      <protection/>
    </xf>
    <xf numFmtId="0" fontId="63" fillId="0" borderId="10" xfId="52" applyFont="1" applyFill="1" applyBorder="1" applyAlignment="1">
      <alignment horizontal="center" vertical="center"/>
      <protection/>
    </xf>
    <xf numFmtId="0" fontId="64" fillId="0" borderId="10" xfId="52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center" vertical="center" shrinkToFit="1"/>
      <protection/>
    </xf>
    <xf numFmtId="0" fontId="61" fillId="0" borderId="10" xfId="39" applyFont="1" applyFill="1" applyBorder="1" applyAlignment="1">
      <alignment vertical="center" shrinkToFit="1"/>
      <protection/>
    </xf>
    <xf numFmtId="0" fontId="61" fillId="0" borderId="10" xfId="39" applyFont="1" applyFill="1" applyBorder="1" applyAlignment="1">
      <alignment horizontal="center" vertical="center" shrinkToFit="1"/>
      <protection/>
    </xf>
    <xf numFmtId="0" fontId="61" fillId="0" borderId="10" xfId="39" applyFont="1" applyFill="1" applyBorder="1" applyAlignment="1">
      <alignment shrinkToFit="1"/>
      <protection/>
    </xf>
    <xf numFmtId="0" fontId="15" fillId="0" borderId="10" xfId="39" applyFont="1" applyFill="1" applyBorder="1" applyAlignment="1">
      <alignment vertical="center" shrinkToFit="1"/>
      <protection/>
    </xf>
    <xf numFmtId="0" fontId="4" fillId="0" borderId="10" xfId="39" applyFont="1" applyFill="1" applyBorder="1" applyAlignment="1">
      <alignment shrinkToFit="1"/>
      <protection/>
    </xf>
    <xf numFmtId="0" fontId="65" fillId="0" borderId="0" xfId="34" applyFont="1" applyFill="1">
      <alignment vertical="center"/>
      <protection/>
    </xf>
    <xf numFmtId="0" fontId="66" fillId="0" borderId="0" xfId="34" applyFont="1" applyFill="1">
      <alignment vertical="center"/>
      <protection/>
    </xf>
    <xf numFmtId="0" fontId="9" fillId="0" borderId="10" xfId="43" applyFont="1" applyFill="1" applyBorder="1" applyAlignment="1">
      <alignment horizontal="center" vertical="center" shrinkToFit="1"/>
      <protection/>
    </xf>
    <xf numFmtId="0" fontId="62" fillId="0" borderId="10" xfId="38" applyFont="1" applyFill="1" applyBorder="1" applyAlignment="1">
      <alignment horizontal="center" vertical="center" shrinkToFit="1"/>
      <protection/>
    </xf>
    <xf numFmtId="0" fontId="63" fillId="0" borderId="10" xfId="38" applyFont="1" applyFill="1" applyBorder="1" applyAlignment="1">
      <alignment horizontal="center" shrinkToFit="1"/>
      <protection/>
    </xf>
    <xf numFmtId="0" fontId="14" fillId="30" borderId="11" xfId="52" applyFont="1" applyFill="1" applyBorder="1" applyAlignment="1">
      <alignment horizontal="left" vertical="center" shrinkToFit="1"/>
      <protection/>
    </xf>
    <xf numFmtId="0" fontId="61" fillId="0" borderId="12" xfId="38" applyFont="1" applyBorder="1" applyAlignment="1">
      <alignment vertical="center" shrinkToFit="1"/>
      <protection/>
    </xf>
    <xf numFmtId="19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top"/>
    </xf>
    <xf numFmtId="0" fontId="61" fillId="0" borderId="10" xfId="38" applyFont="1" applyBorder="1" applyAlignment="1">
      <alignment vertical="center" shrinkToFit="1"/>
      <protection/>
    </xf>
    <xf numFmtId="193" fontId="61" fillId="0" borderId="13" xfId="0" applyNumberFormat="1" applyFont="1" applyFill="1" applyBorder="1" applyAlignment="1">
      <alignment horizontal="center" vertical="center" wrapText="1"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28" fillId="0" borderId="14" xfId="33" applyNumberFormat="1" applyFont="1" applyFill="1" applyBorder="1" applyAlignment="1">
      <alignment horizontal="center" vertical="center" shrinkToFit="1"/>
      <protection/>
    </xf>
    <xf numFmtId="0" fontId="28" fillId="0" borderId="15" xfId="33" applyNumberFormat="1" applyFont="1" applyFill="1" applyBorder="1" applyAlignment="1">
      <alignment horizontal="center" vertical="center" shrinkToFit="1"/>
      <protection/>
    </xf>
    <xf numFmtId="0" fontId="14" fillId="30" borderId="16" xfId="33" applyFont="1" applyFill="1" applyBorder="1" applyAlignment="1">
      <alignment horizontal="center" vertical="center" shrinkToFit="1"/>
      <protection/>
    </xf>
    <xf numFmtId="0" fontId="14" fillId="30" borderId="17" xfId="33" applyFont="1" applyFill="1" applyBorder="1" applyAlignment="1">
      <alignment horizontal="center" vertical="center" shrinkToFit="1"/>
      <protection/>
    </xf>
    <xf numFmtId="0" fontId="14" fillId="30" borderId="18" xfId="33" applyFont="1" applyFill="1" applyBorder="1" applyAlignment="1">
      <alignment horizontal="left" vertical="center" shrinkToFit="1"/>
      <protection/>
    </xf>
    <xf numFmtId="0" fontId="14" fillId="30" borderId="19" xfId="33" applyFont="1" applyFill="1" applyBorder="1" applyAlignment="1">
      <alignment vertical="center" shrinkToFit="1"/>
      <protection/>
    </xf>
    <xf numFmtId="0" fontId="14" fillId="30" borderId="11" xfId="33" applyFont="1" applyFill="1" applyBorder="1" applyAlignment="1">
      <alignment vertical="center" shrinkToFit="1"/>
      <protection/>
    </xf>
    <xf numFmtId="0" fontId="14" fillId="30" borderId="20" xfId="33" applyFont="1" applyFill="1" applyBorder="1" applyAlignment="1">
      <alignment vertical="center" shrinkToFit="1"/>
      <protection/>
    </xf>
    <xf numFmtId="0" fontId="14" fillId="30" borderId="21" xfId="33" applyFont="1" applyFill="1" applyBorder="1" applyAlignment="1">
      <alignment vertical="center" shrinkToFit="1"/>
      <protection/>
    </xf>
    <xf numFmtId="0" fontId="14" fillId="30" borderId="22" xfId="33" applyFont="1" applyFill="1" applyBorder="1" applyAlignment="1">
      <alignment vertical="center" shrinkToFit="1"/>
      <protection/>
    </xf>
    <xf numFmtId="0" fontId="14" fillId="30" borderId="23" xfId="33" applyFont="1" applyFill="1" applyBorder="1" applyAlignment="1">
      <alignment vertical="center" shrinkToFit="1"/>
      <protection/>
    </xf>
    <xf numFmtId="0" fontId="14" fillId="30" borderId="16" xfId="33" applyFont="1" applyFill="1" applyBorder="1" applyAlignment="1">
      <alignment horizontal="center" vertical="center" wrapText="1"/>
      <protection/>
    </xf>
    <xf numFmtId="0" fontId="14" fillId="30" borderId="12" xfId="33" applyFont="1" applyFill="1" applyBorder="1" applyAlignment="1">
      <alignment vertical="center" shrinkToFit="1"/>
      <protection/>
    </xf>
    <xf numFmtId="0" fontId="14" fillId="30" borderId="24" xfId="33" applyFont="1" applyFill="1" applyBorder="1" applyAlignment="1">
      <alignment horizontal="left" vertical="center" shrinkToFit="1"/>
      <protection/>
    </xf>
    <xf numFmtId="0" fontId="14" fillId="30" borderId="21" xfId="33" applyFont="1" applyFill="1" applyBorder="1" applyAlignment="1">
      <alignment horizontal="left" vertical="center"/>
      <protection/>
    </xf>
    <xf numFmtId="0" fontId="14" fillId="30" borderId="25" xfId="33" applyFont="1" applyFill="1" applyBorder="1" applyAlignment="1">
      <alignment horizontal="left" vertical="center" shrinkToFit="1"/>
      <protection/>
    </xf>
    <xf numFmtId="0" fontId="11" fillId="30" borderId="10" xfId="35" applyFont="1" applyFill="1" applyBorder="1" applyAlignment="1">
      <alignment vertical="center" shrinkToFit="1"/>
      <protection/>
    </xf>
    <xf numFmtId="0" fontId="14" fillId="30" borderId="26" xfId="33" applyFont="1" applyFill="1" applyBorder="1" applyAlignment="1">
      <alignment horizontal="center" vertical="center" wrapText="1"/>
      <protection/>
    </xf>
    <xf numFmtId="0" fontId="29" fillId="0" borderId="27" xfId="48" applyNumberFormat="1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14" fillId="0" borderId="0" xfId="33" applyNumberFormat="1" applyFont="1" applyFill="1" applyBorder="1" applyAlignment="1">
      <alignment horizontal="center" vertical="center"/>
      <protection/>
    </xf>
    <xf numFmtId="0" fontId="29" fillId="0" borderId="0" xfId="48" applyNumberFormat="1" applyFont="1" applyFill="1" applyBorder="1" applyAlignment="1">
      <alignment horizontal="center" vertical="center"/>
      <protection/>
    </xf>
    <xf numFmtId="0" fontId="4" fillId="0" borderId="0" xfId="33" applyFont="1" applyFill="1" applyBorder="1">
      <alignment vertical="center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left" vertical="center"/>
      <protection/>
    </xf>
    <xf numFmtId="0" fontId="4" fillId="0" borderId="0" xfId="33" applyFont="1" applyBorder="1" applyAlignment="1">
      <alignment vertical="center"/>
      <protection/>
    </xf>
    <xf numFmtId="0" fontId="4" fillId="30" borderId="28" xfId="52" applyFont="1" applyFill="1" applyBorder="1" applyAlignment="1">
      <alignment horizontal="center" vertical="center" shrinkToFit="1"/>
      <protection/>
    </xf>
    <xf numFmtId="0" fontId="4" fillId="30" borderId="29" xfId="52" applyFont="1" applyFill="1" applyBorder="1" applyAlignment="1">
      <alignment horizontal="center" vertical="center" shrinkToFit="1"/>
      <protection/>
    </xf>
    <xf numFmtId="0" fontId="4" fillId="30" borderId="10" xfId="52" applyFont="1" applyFill="1" applyBorder="1" applyAlignment="1">
      <alignment horizontal="center" shrinkToFit="1"/>
      <protection/>
    </xf>
    <xf numFmtId="0" fontId="4" fillId="30" borderId="10" xfId="52" applyFont="1" applyFill="1" applyBorder="1" applyAlignment="1">
      <alignment horizontal="center" vertical="center" shrinkToFit="1"/>
      <protection/>
    </xf>
    <xf numFmtId="0" fontId="4" fillId="30" borderId="13" xfId="52" applyFont="1" applyFill="1" applyBorder="1" applyAlignment="1">
      <alignment horizontal="center" vertical="center" shrinkToFit="1"/>
      <protection/>
    </xf>
    <xf numFmtId="0" fontId="4" fillId="30" borderId="14" xfId="33" applyNumberFormat="1" applyFont="1" applyFill="1" applyBorder="1" applyAlignment="1">
      <alignment horizontal="center" vertical="center" shrinkToFit="1"/>
      <protection/>
    </xf>
    <xf numFmtId="0" fontId="4" fillId="30" borderId="30" xfId="33" applyNumberFormat="1" applyFont="1" applyFill="1" applyBorder="1" applyAlignment="1">
      <alignment horizontal="center" vertical="center" shrinkToFit="1"/>
      <protection/>
    </xf>
    <xf numFmtId="0" fontId="4" fillId="30" borderId="28" xfId="33" applyNumberFormat="1" applyFont="1" applyFill="1" applyBorder="1" applyAlignment="1">
      <alignment horizontal="center" vertical="center" shrinkToFit="1"/>
      <protection/>
    </xf>
    <xf numFmtId="0" fontId="4" fillId="30" borderId="31" xfId="33" applyNumberFormat="1" applyFont="1" applyFill="1" applyBorder="1" applyAlignment="1">
      <alignment horizontal="center" vertical="center" shrinkToFit="1"/>
      <protection/>
    </xf>
    <xf numFmtId="0" fontId="4" fillId="30" borderId="32" xfId="33" applyNumberFormat="1" applyFont="1" applyFill="1" applyBorder="1" applyAlignment="1">
      <alignment horizontal="center" vertical="center" wrapText="1"/>
      <protection/>
    </xf>
    <xf numFmtId="0" fontId="4" fillId="30" borderId="33" xfId="33" applyNumberFormat="1" applyFont="1" applyFill="1" applyBorder="1" applyAlignment="1">
      <alignment horizontal="center" vertical="center" wrapText="1"/>
      <protection/>
    </xf>
    <xf numFmtId="0" fontId="4" fillId="30" borderId="10" xfId="33" applyNumberFormat="1" applyFont="1" applyFill="1" applyBorder="1" applyAlignment="1">
      <alignment horizontal="center" vertical="center" wrapText="1"/>
      <protection/>
    </xf>
    <xf numFmtId="0" fontId="4" fillId="30" borderId="13" xfId="33" applyNumberFormat="1" applyFont="1" applyFill="1" applyBorder="1" applyAlignment="1">
      <alignment horizontal="center" vertical="center" wrapText="1"/>
      <protection/>
    </xf>
    <xf numFmtId="0" fontId="4" fillId="30" borderId="10" xfId="33" applyFont="1" applyFill="1" applyBorder="1" applyAlignment="1">
      <alignment horizontal="center" vertical="center" wrapText="1"/>
      <protection/>
    </xf>
    <xf numFmtId="0" fontId="4" fillId="30" borderId="14" xfId="33" applyNumberFormat="1" applyFont="1" applyFill="1" applyBorder="1" applyAlignment="1">
      <alignment horizontal="center" vertical="center" wrapText="1"/>
      <protection/>
    </xf>
    <xf numFmtId="0" fontId="4" fillId="30" borderId="15" xfId="33" applyNumberFormat="1" applyFont="1" applyFill="1" applyBorder="1" applyAlignment="1">
      <alignment horizontal="center" vertical="center" wrapText="1"/>
      <protection/>
    </xf>
    <xf numFmtId="0" fontId="4" fillId="30" borderId="32" xfId="33" applyFont="1" applyFill="1" applyBorder="1" applyAlignment="1">
      <alignment horizontal="center" vertical="center" shrinkToFit="1"/>
      <protection/>
    </xf>
    <xf numFmtId="0" fontId="4" fillId="30" borderId="34" xfId="33" applyFont="1" applyFill="1" applyBorder="1" applyAlignment="1">
      <alignment horizontal="center" vertical="center" shrinkToFit="1"/>
      <protection/>
    </xf>
    <xf numFmtId="0" fontId="67" fillId="0" borderId="10" xfId="0" applyFont="1" applyFill="1" applyBorder="1" applyAlignment="1">
      <alignment horizontal="left" vertical="top"/>
    </xf>
    <xf numFmtId="0" fontId="4" fillId="30" borderId="15" xfId="33" applyNumberFormat="1" applyFont="1" applyFill="1" applyBorder="1" applyAlignment="1">
      <alignment horizontal="center" vertical="center" shrinkToFit="1"/>
      <protection/>
    </xf>
    <xf numFmtId="0" fontId="4" fillId="30" borderId="29" xfId="33" applyNumberFormat="1" applyFont="1" applyFill="1" applyBorder="1" applyAlignment="1">
      <alignment horizontal="center" vertical="center" shrinkToFit="1"/>
      <protection/>
    </xf>
    <xf numFmtId="0" fontId="4" fillId="30" borderId="35" xfId="33" applyFont="1" applyFill="1" applyBorder="1" applyAlignment="1">
      <alignment horizontal="center" vertical="center" shrinkToFit="1"/>
      <protection/>
    </xf>
    <xf numFmtId="0" fontId="4" fillId="30" borderId="28" xfId="33" applyFont="1" applyFill="1" applyBorder="1" applyAlignment="1">
      <alignment horizontal="center" vertical="center" shrinkToFit="1"/>
      <protection/>
    </xf>
    <xf numFmtId="0" fontId="4" fillId="30" borderId="29" xfId="33" applyFont="1" applyFill="1" applyBorder="1" applyAlignment="1">
      <alignment horizontal="center" vertical="center" shrinkToFit="1"/>
      <protection/>
    </xf>
    <xf numFmtId="0" fontId="4" fillId="30" borderId="10" xfId="33" applyFont="1" applyFill="1" applyBorder="1" applyAlignment="1">
      <alignment horizontal="center" vertical="center" shrinkToFit="1"/>
      <protection/>
    </xf>
    <xf numFmtId="0" fontId="4" fillId="30" borderId="13" xfId="33" applyFont="1" applyFill="1" applyBorder="1" applyAlignment="1">
      <alignment horizontal="center" vertical="center" shrinkToFit="1"/>
      <protection/>
    </xf>
    <xf numFmtId="0" fontId="4" fillId="30" borderId="36" xfId="33" applyFont="1" applyFill="1" applyBorder="1" applyAlignment="1">
      <alignment horizontal="center" vertical="center" shrinkToFit="1"/>
      <protection/>
    </xf>
    <xf numFmtId="0" fontId="4" fillId="30" borderId="32" xfId="33" applyFont="1" applyFill="1" applyBorder="1" applyAlignment="1">
      <alignment horizontal="center" vertical="center" wrapText="1"/>
      <protection/>
    </xf>
    <xf numFmtId="0" fontId="4" fillId="0" borderId="37" xfId="33" applyNumberFormat="1" applyFont="1" applyFill="1" applyBorder="1" applyAlignment="1">
      <alignment horizontal="center" vertical="center"/>
      <protection/>
    </xf>
    <xf numFmtId="0" fontId="4" fillId="30" borderId="33" xfId="33" applyFont="1" applyFill="1" applyBorder="1" applyAlignment="1">
      <alignment horizontal="center" vertical="center" shrinkToFit="1"/>
      <protection/>
    </xf>
    <xf numFmtId="0" fontId="4" fillId="30" borderId="38" xfId="33" applyFont="1" applyFill="1" applyBorder="1" applyAlignment="1">
      <alignment horizontal="center" vertical="center" shrinkToFit="1"/>
      <protection/>
    </xf>
    <xf numFmtId="0" fontId="4" fillId="30" borderId="39" xfId="33" applyFont="1" applyFill="1" applyBorder="1" applyAlignment="1">
      <alignment horizontal="center" vertical="center" shrinkToFit="1"/>
      <protection/>
    </xf>
    <xf numFmtId="0" fontId="67" fillId="0" borderId="40" xfId="0" applyFont="1" applyFill="1" applyBorder="1" applyAlignment="1">
      <alignment horizontal="left" vertical="top"/>
    </xf>
    <xf numFmtId="193" fontId="61" fillId="0" borderId="40" xfId="0" applyNumberFormat="1" applyFont="1" applyFill="1" applyBorder="1" applyAlignment="1">
      <alignment horizontal="center" vertical="center" wrapText="1"/>
    </xf>
    <xf numFmtId="0" fontId="4" fillId="0" borderId="10" xfId="38" applyFont="1" applyBorder="1" applyAlignment="1">
      <alignment horizontal="center"/>
      <protection/>
    </xf>
    <xf numFmtId="0" fontId="4" fillId="0" borderId="10" xfId="38" applyFont="1" applyBorder="1" applyAlignment="1">
      <alignment horizontal="left" vertical="center" shrinkToFit="1"/>
      <protection/>
    </xf>
    <xf numFmtId="0" fontId="4" fillId="0" borderId="10" xfId="38" applyFont="1" applyBorder="1" applyAlignment="1">
      <alignment horizontal="center" vertical="center" shrinkToFit="1"/>
      <protection/>
    </xf>
    <xf numFmtId="0" fontId="61" fillId="31" borderId="10" xfId="38" applyFont="1" applyFill="1" applyBorder="1" applyAlignment="1">
      <alignment vertical="center" shrinkToFit="1"/>
      <protection/>
    </xf>
    <xf numFmtId="0" fontId="61" fillId="0" borderId="10" xfId="38" applyFont="1" applyBorder="1" applyAlignment="1">
      <alignment horizontal="center" vertical="center" shrinkToFit="1"/>
      <protection/>
    </xf>
    <xf numFmtId="0" fontId="23" fillId="0" borderId="10" xfId="38" applyFont="1" applyBorder="1" applyAlignment="1">
      <alignment horizontal="left" vertical="center" shrinkToFit="1"/>
      <protection/>
    </xf>
    <xf numFmtId="0" fontId="4" fillId="0" borderId="10" xfId="38" applyFont="1" applyBorder="1" applyAlignment="1">
      <alignment horizontal="center" shrinkToFit="1"/>
      <protection/>
    </xf>
    <xf numFmtId="0" fontId="23" fillId="0" borderId="10" xfId="38" applyFont="1" applyBorder="1" applyAlignment="1">
      <alignment vertical="center" shrinkToFit="1"/>
      <protection/>
    </xf>
    <xf numFmtId="0" fontId="23" fillId="0" borderId="10" xfId="38" applyFont="1" applyFill="1" applyBorder="1" applyAlignment="1">
      <alignment vertical="center" shrinkToFit="1"/>
      <protection/>
    </xf>
    <xf numFmtId="0" fontId="61" fillId="0" borderId="10" xfId="38" applyFont="1" applyFill="1" applyBorder="1" applyAlignment="1">
      <alignment horizontal="left" vertical="center" shrinkToFit="1"/>
      <protection/>
    </xf>
    <xf numFmtId="0" fontId="61" fillId="0" borderId="10" xfId="38" applyFont="1" applyFill="1" applyBorder="1" applyAlignment="1">
      <alignment horizontal="center" shrinkToFit="1"/>
      <protection/>
    </xf>
    <xf numFmtId="0" fontId="23" fillId="0" borderId="10" xfId="49" applyFont="1" applyFill="1" applyBorder="1" applyAlignment="1">
      <alignment vertical="center" shrinkToFit="1"/>
      <protection/>
    </xf>
    <xf numFmtId="0" fontId="61" fillId="0" borderId="10" xfId="34" applyFont="1" applyFill="1" applyBorder="1">
      <alignment vertical="center"/>
      <protection/>
    </xf>
    <xf numFmtId="0" fontId="61" fillId="0" borderId="10" xfId="34" applyFont="1" applyFill="1" applyBorder="1" applyAlignment="1">
      <alignment horizontal="center" vertical="center"/>
      <protection/>
    </xf>
    <xf numFmtId="0" fontId="61" fillId="0" borderId="10" xfId="38" applyFont="1" applyFill="1" applyBorder="1" applyAlignment="1">
      <alignment shrinkToFit="1"/>
      <protection/>
    </xf>
    <xf numFmtId="0" fontId="4" fillId="0" borderId="10" xfId="38" applyFont="1" applyFill="1" applyBorder="1" applyAlignment="1">
      <alignment vertical="center" shrinkToFit="1"/>
      <protection/>
    </xf>
    <xf numFmtId="0" fontId="4" fillId="0" borderId="0" xfId="38" applyFont="1" applyAlignment="1">
      <alignment/>
      <protection/>
    </xf>
    <xf numFmtId="0" fontId="4" fillId="0" borderId="0" xfId="38" applyFont="1">
      <alignment vertical="center"/>
      <protection/>
    </xf>
    <xf numFmtId="0" fontId="29" fillId="30" borderId="0" xfId="0" applyFont="1" applyFill="1" applyBorder="1" applyAlignment="1">
      <alignment horizontal="right" vertical="top" wrapText="1" shrinkToFit="1"/>
    </xf>
    <xf numFmtId="0" fontId="29" fillId="30" borderId="41" xfId="0" applyFont="1" applyFill="1" applyBorder="1" applyAlignment="1">
      <alignment horizontal="right" vertical="top" wrapText="1" shrinkToFit="1"/>
    </xf>
    <xf numFmtId="0" fontId="29" fillId="0" borderId="27" xfId="48" applyFont="1" applyFill="1" applyBorder="1" applyAlignment="1">
      <alignment horizontal="center" vertical="center"/>
      <protection/>
    </xf>
    <xf numFmtId="0" fontId="29" fillId="0" borderId="37" xfId="48" applyFont="1" applyFill="1" applyBorder="1" applyAlignment="1">
      <alignment horizontal="center" vertical="center"/>
      <protection/>
    </xf>
    <xf numFmtId="0" fontId="14" fillId="0" borderId="42" xfId="33" applyFont="1" applyFill="1" applyBorder="1" applyAlignment="1">
      <alignment horizontal="center" vertical="center" wrapText="1"/>
      <protection/>
    </xf>
    <xf numFmtId="0" fontId="14" fillId="0" borderId="43" xfId="33" applyFont="1" applyFill="1" applyBorder="1" applyAlignment="1">
      <alignment horizontal="center" vertical="center" wrapText="1"/>
      <protection/>
    </xf>
    <xf numFmtId="0" fontId="14" fillId="0" borderId="44" xfId="33" applyFont="1" applyFill="1" applyBorder="1" applyAlignment="1">
      <alignment horizontal="center" vertical="center" wrapText="1"/>
      <protection/>
    </xf>
    <xf numFmtId="0" fontId="28" fillId="0" borderId="45" xfId="33" applyFont="1" applyFill="1" applyBorder="1" applyAlignment="1">
      <alignment horizontal="center" vertical="center" wrapText="1"/>
      <protection/>
    </xf>
    <xf numFmtId="0" fontId="28" fillId="0" borderId="46" xfId="33" applyFont="1" applyFill="1" applyBorder="1" applyAlignment="1">
      <alignment horizontal="center" vertical="center" wrapText="1"/>
      <protection/>
    </xf>
    <xf numFmtId="0" fontId="28" fillId="0" borderId="47" xfId="33" applyFont="1" applyFill="1" applyBorder="1" applyAlignment="1">
      <alignment horizontal="center" vertical="center" wrapText="1"/>
      <protection/>
    </xf>
    <xf numFmtId="0" fontId="28" fillId="0" borderId="42" xfId="33" applyFont="1" applyFill="1" applyBorder="1" applyAlignment="1">
      <alignment horizontal="center" vertical="center" wrapText="1"/>
      <protection/>
    </xf>
    <xf numFmtId="0" fontId="28" fillId="0" borderId="44" xfId="33" applyFont="1" applyFill="1" applyBorder="1" applyAlignment="1">
      <alignment horizontal="center" vertical="center" wrapText="1"/>
      <protection/>
    </xf>
    <xf numFmtId="0" fontId="14" fillId="30" borderId="21" xfId="33" applyFont="1" applyFill="1" applyBorder="1" applyAlignment="1">
      <alignment horizontal="left" vertical="center" shrinkToFit="1"/>
      <protection/>
    </xf>
    <xf numFmtId="0" fontId="14" fillId="30" borderId="10" xfId="33" applyFont="1" applyFill="1" applyBorder="1" applyAlignment="1">
      <alignment horizontal="left" vertical="center" shrinkToFit="1"/>
      <protection/>
    </xf>
    <xf numFmtId="0" fontId="14" fillId="30" borderId="13" xfId="33" applyFont="1" applyFill="1" applyBorder="1" applyAlignment="1">
      <alignment horizontal="left" vertical="center" shrinkToFit="1"/>
      <protection/>
    </xf>
    <xf numFmtId="0" fontId="14" fillId="30" borderId="48" xfId="33" applyFont="1" applyFill="1" applyBorder="1" applyAlignment="1">
      <alignment horizontal="left" vertical="center" shrinkToFit="1"/>
      <protection/>
    </xf>
    <xf numFmtId="0" fontId="14" fillId="30" borderId="38" xfId="33" applyFont="1" applyFill="1" applyBorder="1" applyAlignment="1">
      <alignment horizontal="left" vertical="center" shrinkToFit="1"/>
      <protection/>
    </xf>
    <xf numFmtId="0" fontId="14" fillId="30" borderId="39" xfId="33" applyFont="1" applyFill="1" applyBorder="1" applyAlignment="1">
      <alignment horizontal="left" vertical="center" shrinkToFit="1"/>
      <protection/>
    </xf>
    <xf numFmtId="0" fontId="14" fillId="30" borderId="16" xfId="33" applyFont="1" applyFill="1" applyBorder="1" applyAlignment="1">
      <alignment horizontal="left" vertical="center" shrinkToFit="1"/>
      <protection/>
    </xf>
    <xf numFmtId="0" fontId="14" fillId="30" borderId="14" xfId="33" applyFont="1" applyFill="1" applyBorder="1" applyAlignment="1">
      <alignment horizontal="left" vertical="center" shrinkToFit="1"/>
      <protection/>
    </xf>
    <xf numFmtId="0" fontId="14" fillId="30" borderId="15" xfId="33" applyFont="1" applyFill="1" applyBorder="1" applyAlignment="1">
      <alignment horizontal="left" vertical="center" shrinkToFit="1"/>
      <protection/>
    </xf>
    <xf numFmtId="0" fontId="28" fillId="0" borderId="10" xfId="33" applyNumberFormat="1" applyFont="1" applyFill="1" applyBorder="1" applyAlignment="1">
      <alignment horizontal="center" vertical="center" shrinkToFit="1"/>
      <protection/>
    </xf>
    <xf numFmtId="0" fontId="28" fillId="0" borderId="13" xfId="33" applyNumberFormat="1" applyFont="1" applyFill="1" applyBorder="1" applyAlignment="1">
      <alignment horizontal="center" vertical="center" shrinkToFit="1"/>
      <protection/>
    </xf>
    <xf numFmtId="0" fontId="12" fillId="0" borderId="0" xfId="33" applyFont="1" applyFill="1" applyBorder="1" applyAlignment="1">
      <alignment horizontal="center" vertical="center" shrinkToFit="1"/>
      <protection/>
    </xf>
    <xf numFmtId="0" fontId="14" fillId="0" borderId="12" xfId="33" applyFont="1" applyFill="1" applyBorder="1" applyAlignment="1">
      <alignment horizontal="center" vertical="center" shrinkToFit="1"/>
      <protection/>
    </xf>
    <xf numFmtId="0" fontId="14" fillId="0" borderId="21" xfId="33" applyFont="1" applyFill="1" applyBorder="1" applyAlignment="1">
      <alignment horizontal="center" vertical="center" shrinkToFit="1"/>
      <protection/>
    </xf>
    <xf numFmtId="0" fontId="14" fillId="0" borderId="16" xfId="33" applyFont="1" applyFill="1" applyBorder="1" applyAlignment="1">
      <alignment horizontal="center" vertical="center" shrinkToFit="1"/>
      <protection/>
    </xf>
    <xf numFmtId="0" fontId="14" fillId="0" borderId="28" xfId="33" applyNumberFormat="1" applyFont="1" applyFill="1" applyBorder="1" applyAlignment="1">
      <alignment horizontal="center" vertical="center" shrinkToFit="1"/>
      <protection/>
    </xf>
    <xf numFmtId="0" fontId="14" fillId="0" borderId="31" xfId="33" applyNumberFormat="1" applyFont="1" applyFill="1" applyBorder="1" applyAlignment="1">
      <alignment horizontal="center" vertical="center" shrinkToFit="1"/>
      <protection/>
    </xf>
    <xf numFmtId="0" fontId="14" fillId="0" borderId="29" xfId="33" applyNumberFormat="1" applyFont="1" applyFill="1" applyBorder="1" applyAlignment="1">
      <alignment horizontal="center" vertical="center" shrinkToFit="1"/>
      <protection/>
    </xf>
    <xf numFmtId="0" fontId="28" fillId="0" borderId="36" xfId="33" applyNumberFormat="1" applyFont="1" applyFill="1" applyBorder="1" applyAlignment="1">
      <alignment horizontal="center" vertical="center" shrinkToFit="1"/>
      <protection/>
    </xf>
    <xf numFmtId="0" fontId="66" fillId="0" borderId="0" xfId="34" applyFont="1" applyFill="1" applyAlignment="1">
      <alignment horizontal="left" vertical="center"/>
      <protection/>
    </xf>
    <xf numFmtId="0" fontId="4" fillId="0" borderId="10" xfId="38" applyFont="1" applyFill="1" applyBorder="1" applyAlignment="1">
      <alignment horizontal="center"/>
      <protection/>
    </xf>
    <xf numFmtId="0" fontId="16" fillId="0" borderId="10" xfId="38" applyFont="1" applyFill="1" applyBorder="1" applyAlignment="1">
      <alignment horizontal="center" vertical="center" textRotation="255" shrinkToFit="1"/>
      <protection/>
    </xf>
    <xf numFmtId="0" fontId="4" fillId="0" borderId="10" xfId="38" applyFont="1" applyFill="1" applyBorder="1" applyAlignment="1">
      <alignment horizontal="center" vertical="center" shrinkToFit="1"/>
      <protection/>
    </xf>
    <xf numFmtId="0" fontId="4" fillId="0" borderId="10" xfId="38" applyFont="1" applyFill="1" applyBorder="1" applyAlignment="1">
      <alignment horizontal="center" vertical="center"/>
      <protection/>
    </xf>
    <xf numFmtId="0" fontId="4" fillId="0" borderId="10" xfId="38" applyFont="1" applyFill="1" applyBorder="1" applyAlignment="1">
      <alignment horizontal="center" vertical="center" textRotation="255" wrapText="1" shrinkToFit="1"/>
      <protection/>
    </xf>
    <xf numFmtId="0" fontId="4" fillId="0" borderId="0" xfId="38" applyFont="1" applyFill="1" applyAlignment="1">
      <alignment horizontal="left" vertical="center"/>
      <protection/>
    </xf>
    <xf numFmtId="0" fontId="12" fillId="0" borderId="0" xfId="38" applyFont="1" applyFill="1" applyAlignment="1">
      <alignment horizontal="center" vertical="center"/>
      <protection/>
    </xf>
    <xf numFmtId="0" fontId="19" fillId="0" borderId="0" xfId="43" applyFont="1" applyFill="1" applyAlignment="1">
      <alignment horizontal="right" vertical="center" wrapText="1"/>
      <protection/>
    </xf>
    <xf numFmtId="0" fontId="20" fillId="0" borderId="0" xfId="43" applyFont="1" applyFill="1" applyAlignment="1">
      <alignment horizontal="right"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0" fontId="15" fillId="0" borderId="10" xfId="38" applyFont="1" applyFill="1" applyBorder="1" applyAlignment="1">
      <alignment horizontal="center" vertical="center"/>
      <protection/>
    </xf>
    <xf numFmtId="0" fontId="15" fillId="0" borderId="10" xfId="38" applyFont="1" applyFill="1" applyBorder="1" applyAlignment="1">
      <alignment horizontal="center"/>
      <protection/>
    </xf>
    <xf numFmtId="0" fontId="4" fillId="0" borderId="0" xfId="38" applyFont="1" applyAlignment="1">
      <alignment horizontal="left" vertical="center"/>
      <protection/>
    </xf>
    <xf numFmtId="0" fontId="16" fillId="0" borderId="10" xfId="38" applyFont="1" applyBorder="1" applyAlignment="1">
      <alignment horizontal="center" vertical="center" textRotation="255" shrinkToFit="1"/>
      <protection/>
    </xf>
    <xf numFmtId="0" fontId="4" fillId="31" borderId="10" xfId="38" applyFont="1" applyFill="1" applyBorder="1" applyAlignment="1">
      <alignment horizontal="center" vertical="center" shrinkToFit="1"/>
      <protection/>
    </xf>
    <xf numFmtId="0" fontId="4" fillId="0" borderId="10" xfId="38" applyFont="1" applyBorder="1" applyAlignment="1">
      <alignment horizontal="center" vertical="center" textRotation="255" wrapText="1" shrinkToFit="1"/>
      <protection/>
    </xf>
    <xf numFmtId="0" fontId="4" fillId="0" borderId="10" xfId="38" applyFont="1" applyBorder="1" applyAlignment="1">
      <alignment horizontal="center" vertical="center"/>
      <protection/>
    </xf>
    <xf numFmtId="0" fontId="4" fillId="0" borderId="10" xfId="38" applyFont="1" applyBorder="1" applyAlignment="1">
      <alignment horizontal="center"/>
      <protection/>
    </xf>
    <xf numFmtId="0" fontId="4" fillId="0" borderId="10" xfId="38" applyFont="1" applyBorder="1" applyAlignment="1">
      <alignment horizontal="center" vertical="center" shrinkToFit="1"/>
      <protection/>
    </xf>
    <xf numFmtId="0" fontId="12" fillId="0" borderId="0" xfId="38" applyFont="1" applyAlignment="1">
      <alignment horizontal="center" vertical="center"/>
      <protection/>
    </xf>
    <xf numFmtId="0" fontId="11" fillId="30" borderId="0" xfId="43" applyFont="1" applyFill="1" applyAlignment="1">
      <alignment horizontal="right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2" xfId="35"/>
    <cellStyle name="一般 2 2" xfId="36"/>
    <cellStyle name="一般 2 2 2" xfId="37"/>
    <cellStyle name="一般 2 2 3" xfId="38"/>
    <cellStyle name="一般 2 2 3 2" xfId="39"/>
    <cellStyle name="一般 2 3" xfId="40"/>
    <cellStyle name="一般 2 5" xfId="41"/>
    <cellStyle name="一般 3" xfId="42"/>
    <cellStyle name="一般 3 2" xfId="43"/>
    <cellStyle name="一般 4" xfId="44"/>
    <cellStyle name="一般 5" xfId="45"/>
    <cellStyle name="一般 5 2" xfId="46"/>
    <cellStyle name="一般 6" xfId="47"/>
    <cellStyle name="一般 7" xfId="48"/>
    <cellStyle name="一般 7 2" xfId="49"/>
    <cellStyle name="一般 8" xfId="50"/>
    <cellStyle name="一般 9" xfId="51"/>
    <cellStyle name="一般_各學制課程規劃總整理表-98學年980504" xfId="52"/>
    <cellStyle name="Comma" xfId="53"/>
    <cellStyle name="Comma [0]" xfId="54"/>
    <cellStyle name="Followed Hyperlink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Hyperlink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104775</xdr:rowOff>
    </xdr:from>
    <xdr:to>
      <xdr:col>2</xdr:col>
      <xdr:colOff>9525</xdr:colOff>
      <xdr:row>3</xdr:row>
      <xdr:rowOff>9525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28650" y="35242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修正後課規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1" max="1" width="3.125" style="1" customWidth="1"/>
    <col min="2" max="2" width="20.625" style="1" customWidth="1"/>
    <col min="3" max="6" width="5.625" style="1" customWidth="1"/>
    <col min="7" max="7" width="20.625" style="1" customWidth="1"/>
    <col min="8" max="11" width="5.625" style="1" customWidth="1"/>
    <col min="12" max="16384" width="9.00390625" style="1" customWidth="1"/>
  </cols>
  <sheetData>
    <row r="1" spans="1:11" ht="19.5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s="2" customFormat="1" ht="15" customHeight="1">
      <c r="A2" s="59"/>
      <c r="B2" s="59"/>
      <c r="C2" s="59"/>
      <c r="D2" s="59"/>
      <c r="E2" s="139" t="s">
        <v>134</v>
      </c>
      <c r="F2" s="139"/>
      <c r="G2" s="139"/>
      <c r="H2" s="139"/>
      <c r="I2" s="139"/>
      <c r="J2" s="139"/>
      <c r="K2" s="139"/>
      <c r="L2" s="29"/>
      <c r="M2" s="29"/>
      <c r="N2" s="29"/>
    </row>
    <row r="3" spans="1:14" s="2" customFormat="1" ht="15" customHeight="1">
      <c r="A3" s="59"/>
      <c r="B3" s="59"/>
      <c r="C3" s="59"/>
      <c r="D3" s="59"/>
      <c r="E3" s="139"/>
      <c r="F3" s="139"/>
      <c r="G3" s="139"/>
      <c r="H3" s="139"/>
      <c r="I3" s="139"/>
      <c r="J3" s="139"/>
      <c r="K3" s="139"/>
      <c r="L3" s="29"/>
      <c r="M3" s="29"/>
      <c r="N3" s="29"/>
    </row>
    <row r="4" spans="1:11" ht="15" customHeight="1" thickBot="1">
      <c r="A4" s="60"/>
      <c r="B4" s="60"/>
      <c r="C4" s="60"/>
      <c r="D4" s="60"/>
      <c r="E4" s="140"/>
      <c r="F4" s="140"/>
      <c r="G4" s="140"/>
      <c r="H4" s="140"/>
      <c r="I4" s="140"/>
      <c r="J4" s="140"/>
      <c r="K4" s="140"/>
    </row>
    <row r="5" spans="1:11" ht="16.5" customHeight="1">
      <c r="A5" s="143" t="s">
        <v>90</v>
      </c>
      <c r="B5" s="163" t="s">
        <v>91</v>
      </c>
      <c r="C5" s="166" t="s">
        <v>77</v>
      </c>
      <c r="D5" s="166"/>
      <c r="E5" s="166"/>
      <c r="F5" s="167"/>
      <c r="G5" s="163" t="s">
        <v>91</v>
      </c>
      <c r="H5" s="166" t="s">
        <v>78</v>
      </c>
      <c r="I5" s="166"/>
      <c r="J5" s="166"/>
      <c r="K5" s="168"/>
    </row>
    <row r="6" spans="1:11" ht="15">
      <c r="A6" s="144"/>
      <c r="B6" s="164"/>
      <c r="C6" s="160" t="s">
        <v>103</v>
      </c>
      <c r="D6" s="160"/>
      <c r="E6" s="160" t="s">
        <v>104</v>
      </c>
      <c r="F6" s="169"/>
      <c r="G6" s="164"/>
      <c r="H6" s="160" t="s">
        <v>79</v>
      </c>
      <c r="I6" s="160"/>
      <c r="J6" s="160" t="s">
        <v>105</v>
      </c>
      <c r="K6" s="161"/>
    </row>
    <row r="7" spans="1:11" ht="15" thickBot="1">
      <c r="A7" s="145"/>
      <c r="B7" s="165"/>
      <c r="C7" s="61" t="s">
        <v>80</v>
      </c>
      <c r="D7" s="61" t="s">
        <v>81</v>
      </c>
      <c r="E7" s="61" t="s">
        <v>80</v>
      </c>
      <c r="F7" s="62" t="s">
        <v>81</v>
      </c>
      <c r="G7" s="165"/>
      <c r="H7" s="61" t="s">
        <v>80</v>
      </c>
      <c r="I7" s="61" t="s">
        <v>81</v>
      </c>
      <c r="J7" s="61" t="s">
        <v>80</v>
      </c>
      <c r="K7" s="62" t="s">
        <v>81</v>
      </c>
    </row>
    <row r="8" spans="1:11" ht="24.75" customHeight="1">
      <c r="A8" s="146" t="s">
        <v>92</v>
      </c>
      <c r="B8" s="52" t="s">
        <v>106</v>
      </c>
      <c r="C8" s="87">
        <v>2</v>
      </c>
      <c r="D8" s="87">
        <v>2</v>
      </c>
      <c r="E8" s="87"/>
      <c r="F8" s="88"/>
      <c r="G8" s="53" t="s">
        <v>107</v>
      </c>
      <c r="H8" s="54">
        <v>2</v>
      </c>
      <c r="I8" s="54">
        <v>2</v>
      </c>
      <c r="J8" s="55"/>
      <c r="K8" s="56"/>
    </row>
    <row r="9" spans="1:11" ht="24.75" customHeight="1">
      <c r="A9" s="147"/>
      <c r="B9" s="52" t="s">
        <v>108</v>
      </c>
      <c r="C9" s="89"/>
      <c r="D9" s="89"/>
      <c r="E9" s="90">
        <v>2</v>
      </c>
      <c r="F9" s="91">
        <v>2</v>
      </c>
      <c r="G9" s="57" t="s">
        <v>109</v>
      </c>
      <c r="H9" s="55"/>
      <c r="I9" s="55"/>
      <c r="J9" s="54">
        <v>2</v>
      </c>
      <c r="K9" s="58">
        <v>2</v>
      </c>
    </row>
    <row r="10" spans="1:11" ht="24.75" customHeight="1" thickBot="1">
      <c r="A10" s="148"/>
      <c r="B10" s="63" t="s">
        <v>93</v>
      </c>
      <c r="C10" s="92">
        <f>SUM(C8:C9)</f>
        <v>2</v>
      </c>
      <c r="D10" s="92">
        <f>SUM(D8:D9)</f>
        <v>2</v>
      </c>
      <c r="E10" s="92">
        <f>SUM(E8:E9)</f>
        <v>2</v>
      </c>
      <c r="F10" s="93">
        <f>SUM(F8:F9)</f>
        <v>2</v>
      </c>
      <c r="G10" s="63" t="s">
        <v>93</v>
      </c>
      <c r="H10" s="92">
        <f>SUM(H8:H9)</f>
        <v>2</v>
      </c>
      <c r="I10" s="92">
        <f>SUM(I8:I9)</f>
        <v>2</v>
      </c>
      <c r="J10" s="92">
        <f>SUM(J8:J9)</f>
        <v>2</v>
      </c>
      <c r="K10" s="106">
        <f>SUM(K8:K9)</f>
        <v>2</v>
      </c>
    </row>
    <row r="11" spans="1:11" ht="24.75" customHeight="1">
      <c r="A11" s="149" t="s">
        <v>110</v>
      </c>
      <c r="B11" s="64"/>
      <c r="C11" s="94"/>
      <c r="D11" s="94"/>
      <c r="E11" s="94"/>
      <c r="F11" s="95"/>
      <c r="G11" s="65" t="s">
        <v>111</v>
      </c>
      <c r="H11" s="94">
        <v>2</v>
      </c>
      <c r="I11" s="94">
        <v>2</v>
      </c>
      <c r="J11" s="94">
        <v>2</v>
      </c>
      <c r="K11" s="107">
        <v>2</v>
      </c>
    </row>
    <row r="12" spans="1:11" ht="24.75" customHeight="1" thickBot="1">
      <c r="A12" s="150"/>
      <c r="B12" s="63"/>
      <c r="C12" s="92"/>
      <c r="D12" s="92"/>
      <c r="E12" s="92"/>
      <c r="F12" s="93"/>
      <c r="G12" s="63" t="s">
        <v>93</v>
      </c>
      <c r="H12" s="92">
        <v>2</v>
      </c>
      <c r="I12" s="92">
        <v>2</v>
      </c>
      <c r="J12" s="92">
        <v>2</v>
      </c>
      <c r="K12" s="106">
        <v>2</v>
      </c>
    </row>
    <row r="13" spans="1:11" ht="24.75" customHeight="1">
      <c r="A13" s="146" t="s">
        <v>82</v>
      </c>
      <c r="B13" s="66" t="s">
        <v>112</v>
      </c>
      <c r="C13" s="96">
        <v>4</v>
      </c>
      <c r="D13" s="96">
        <v>4</v>
      </c>
      <c r="E13" s="96"/>
      <c r="F13" s="97"/>
      <c r="G13" s="67" t="s">
        <v>113</v>
      </c>
      <c r="H13" s="108">
        <v>4</v>
      </c>
      <c r="I13" s="103">
        <v>4</v>
      </c>
      <c r="J13" s="96"/>
      <c r="K13" s="97"/>
    </row>
    <row r="14" spans="1:11" ht="24.75" customHeight="1">
      <c r="A14" s="147"/>
      <c r="B14" s="68" t="s">
        <v>94</v>
      </c>
      <c r="C14" s="98">
        <v>2</v>
      </c>
      <c r="D14" s="98">
        <v>2</v>
      </c>
      <c r="E14" s="98"/>
      <c r="F14" s="99"/>
      <c r="G14" s="69" t="s">
        <v>95</v>
      </c>
      <c r="H14" s="98">
        <v>2</v>
      </c>
      <c r="I14" s="98">
        <v>2</v>
      </c>
      <c r="J14" s="98">
        <v>2</v>
      </c>
      <c r="K14" s="99">
        <v>2</v>
      </c>
    </row>
    <row r="15" spans="1:11" ht="24.75" customHeight="1">
      <c r="A15" s="147"/>
      <c r="B15" s="69" t="s">
        <v>114</v>
      </c>
      <c r="C15" s="98">
        <v>2</v>
      </c>
      <c r="D15" s="98">
        <v>2</v>
      </c>
      <c r="E15" s="98">
        <v>2</v>
      </c>
      <c r="F15" s="99">
        <v>2</v>
      </c>
      <c r="G15" s="69" t="s">
        <v>83</v>
      </c>
      <c r="H15" s="98"/>
      <c r="I15" s="98"/>
      <c r="J15" s="98">
        <v>4</v>
      </c>
      <c r="K15" s="99">
        <v>4</v>
      </c>
    </row>
    <row r="16" spans="1:11" ht="24.75" customHeight="1">
      <c r="A16" s="147"/>
      <c r="B16" s="70" t="s">
        <v>84</v>
      </c>
      <c r="C16" s="98"/>
      <c r="D16" s="98"/>
      <c r="E16" s="98">
        <v>4</v>
      </c>
      <c r="F16" s="99">
        <v>4</v>
      </c>
      <c r="G16" s="71"/>
      <c r="H16" s="96"/>
      <c r="I16" s="96"/>
      <c r="J16" s="96"/>
      <c r="K16" s="97"/>
    </row>
    <row r="17" spans="1:11" ht="24.75" customHeight="1">
      <c r="A17" s="147"/>
      <c r="B17" s="69" t="s">
        <v>115</v>
      </c>
      <c r="C17" s="100"/>
      <c r="D17" s="100"/>
      <c r="E17" s="98">
        <v>2</v>
      </c>
      <c r="F17" s="99">
        <v>2</v>
      </c>
      <c r="G17" s="71"/>
      <c r="H17" s="98"/>
      <c r="I17" s="98"/>
      <c r="J17" s="98"/>
      <c r="K17" s="99"/>
    </row>
    <row r="18" spans="1:11" ht="24.75" customHeight="1" thickBot="1">
      <c r="A18" s="148"/>
      <c r="B18" s="72" t="s">
        <v>96</v>
      </c>
      <c r="C18" s="101">
        <f>SUM(C13:C17)</f>
        <v>8</v>
      </c>
      <c r="D18" s="101">
        <f>SUM(D13:D17)</f>
        <v>8</v>
      </c>
      <c r="E18" s="101">
        <f>SUM(E13:E17)</f>
        <v>8</v>
      </c>
      <c r="F18" s="102">
        <f>SUM(F13:F17)</f>
        <v>8</v>
      </c>
      <c r="G18" s="72" t="s">
        <v>96</v>
      </c>
      <c r="H18" s="101">
        <f>SUM(H13:H17)</f>
        <v>6</v>
      </c>
      <c r="I18" s="101">
        <f>SUM(I13:I17)</f>
        <v>6</v>
      </c>
      <c r="J18" s="101">
        <f>SUM(J13:J17)</f>
        <v>6</v>
      </c>
      <c r="K18" s="102">
        <f>SUM(K13:K17)</f>
        <v>6</v>
      </c>
    </row>
    <row r="19" spans="1:11" ht="24.75" customHeight="1">
      <c r="A19" s="146" t="s">
        <v>116</v>
      </c>
      <c r="B19" s="67" t="s">
        <v>117</v>
      </c>
      <c r="C19" s="103">
        <v>8</v>
      </c>
      <c r="D19" s="103">
        <v>8</v>
      </c>
      <c r="E19" s="103"/>
      <c r="F19" s="104"/>
      <c r="G19" s="73" t="s">
        <v>118</v>
      </c>
      <c r="H19" s="109">
        <v>8</v>
      </c>
      <c r="I19" s="109">
        <v>8</v>
      </c>
      <c r="J19" s="109"/>
      <c r="K19" s="110"/>
    </row>
    <row r="20" spans="1:11" ht="24.75" customHeight="1">
      <c r="A20" s="147"/>
      <c r="B20" s="151" t="s">
        <v>97</v>
      </c>
      <c r="C20" s="152"/>
      <c r="D20" s="152"/>
      <c r="E20" s="152"/>
      <c r="F20" s="153"/>
      <c r="G20" s="151" t="s">
        <v>119</v>
      </c>
      <c r="H20" s="152"/>
      <c r="I20" s="152"/>
      <c r="J20" s="152"/>
      <c r="K20" s="153"/>
    </row>
    <row r="21" spans="1:11" ht="24.75" customHeight="1">
      <c r="A21" s="147"/>
      <c r="B21" s="69" t="s">
        <v>120</v>
      </c>
      <c r="C21" s="111"/>
      <c r="D21" s="111"/>
      <c r="E21" s="111">
        <v>8</v>
      </c>
      <c r="F21" s="113">
        <v>8</v>
      </c>
      <c r="G21" s="69" t="s">
        <v>98</v>
      </c>
      <c r="H21" s="111"/>
      <c r="I21" s="111"/>
      <c r="J21" s="111">
        <v>8</v>
      </c>
      <c r="K21" s="112">
        <v>8</v>
      </c>
    </row>
    <row r="22" spans="1:11" ht="24.75" customHeight="1" thickBot="1">
      <c r="A22" s="147"/>
      <c r="B22" s="154" t="s">
        <v>97</v>
      </c>
      <c r="C22" s="155"/>
      <c r="D22" s="155"/>
      <c r="E22" s="155"/>
      <c r="F22" s="156"/>
      <c r="G22" s="157" t="s">
        <v>97</v>
      </c>
      <c r="H22" s="158"/>
      <c r="I22" s="158"/>
      <c r="J22" s="158"/>
      <c r="K22" s="159"/>
    </row>
    <row r="23" spans="1:11" ht="24.75" customHeight="1">
      <c r="A23" s="147"/>
      <c r="B23" s="65" t="s">
        <v>121</v>
      </c>
      <c r="C23" s="109">
        <v>2</v>
      </c>
      <c r="D23" s="109">
        <v>2</v>
      </c>
      <c r="E23" s="109"/>
      <c r="F23" s="110"/>
      <c r="G23" s="73" t="s">
        <v>85</v>
      </c>
      <c r="H23" s="96">
        <v>3</v>
      </c>
      <c r="I23" s="96">
        <v>3</v>
      </c>
      <c r="J23" s="103"/>
      <c r="K23" s="116"/>
    </row>
    <row r="24" spans="1:11" ht="24.75" customHeight="1">
      <c r="A24" s="147"/>
      <c r="B24" s="74" t="s">
        <v>122</v>
      </c>
      <c r="C24" s="111">
        <v>4</v>
      </c>
      <c r="D24" s="111">
        <v>4</v>
      </c>
      <c r="E24" s="111"/>
      <c r="F24" s="112"/>
      <c r="G24" s="67" t="s">
        <v>99</v>
      </c>
      <c r="H24" s="98">
        <v>3</v>
      </c>
      <c r="I24" s="98">
        <v>3</v>
      </c>
      <c r="J24" s="117"/>
      <c r="K24" s="118"/>
    </row>
    <row r="25" spans="1:11" ht="24.75" customHeight="1">
      <c r="A25" s="147"/>
      <c r="B25" s="69" t="s">
        <v>100</v>
      </c>
      <c r="C25" s="114">
        <v>2</v>
      </c>
      <c r="D25" s="114">
        <v>2</v>
      </c>
      <c r="E25" s="98"/>
      <c r="F25" s="99"/>
      <c r="G25" s="75" t="s">
        <v>86</v>
      </c>
      <c r="H25" s="117">
        <v>2</v>
      </c>
      <c r="I25" s="111">
        <v>2</v>
      </c>
      <c r="J25" s="98"/>
      <c r="K25" s="99"/>
    </row>
    <row r="26" spans="1:11" ht="24.75" customHeight="1">
      <c r="A26" s="147"/>
      <c r="B26" s="76" t="s">
        <v>101</v>
      </c>
      <c r="C26" s="98"/>
      <c r="D26" s="98"/>
      <c r="E26" s="98">
        <v>4</v>
      </c>
      <c r="F26" s="99">
        <v>4</v>
      </c>
      <c r="G26" s="69" t="s">
        <v>123</v>
      </c>
      <c r="H26" s="98"/>
      <c r="I26" s="98"/>
      <c r="J26" s="98">
        <v>4</v>
      </c>
      <c r="K26" s="99">
        <v>4</v>
      </c>
    </row>
    <row r="27" spans="1:11" ht="24.75" customHeight="1">
      <c r="A27" s="147"/>
      <c r="B27" s="76" t="s">
        <v>87</v>
      </c>
      <c r="C27" s="98"/>
      <c r="D27" s="98"/>
      <c r="E27" s="98">
        <v>2</v>
      </c>
      <c r="F27" s="99">
        <v>2</v>
      </c>
      <c r="G27" s="71" t="s">
        <v>88</v>
      </c>
      <c r="H27" s="98"/>
      <c r="I27" s="98"/>
      <c r="J27" s="98">
        <v>2</v>
      </c>
      <c r="K27" s="99">
        <v>2</v>
      </c>
    </row>
    <row r="28" spans="1:11" ht="24.75" customHeight="1">
      <c r="A28" s="147"/>
      <c r="B28" s="77" t="s">
        <v>124</v>
      </c>
      <c r="C28" s="98"/>
      <c r="D28" s="98"/>
      <c r="E28" s="98">
        <v>2</v>
      </c>
      <c r="F28" s="99">
        <v>2</v>
      </c>
      <c r="G28" s="71" t="s">
        <v>89</v>
      </c>
      <c r="H28" s="98"/>
      <c r="I28" s="98"/>
      <c r="J28" s="98">
        <v>2</v>
      </c>
      <c r="K28" s="99">
        <v>2</v>
      </c>
    </row>
    <row r="29" spans="1:11" ht="24.75" customHeight="1" thickBot="1">
      <c r="A29" s="148"/>
      <c r="B29" s="78" t="s">
        <v>125</v>
      </c>
      <c r="C29" s="101">
        <f>SUM(C23:C28)</f>
        <v>8</v>
      </c>
      <c r="D29" s="101">
        <f>SUM(D23:D28)</f>
        <v>8</v>
      </c>
      <c r="E29" s="101">
        <f>SUM(E23:E28)</f>
        <v>8</v>
      </c>
      <c r="F29" s="101">
        <f>SUM(F23:F28)</f>
        <v>8</v>
      </c>
      <c r="G29" s="72" t="s">
        <v>126</v>
      </c>
      <c r="H29" s="101">
        <f>SUM(H23:H28)</f>
        <v>8</v>
      </c>
      <c r="I29" s="101">
        <f>SUM(I23:I28)</f>
        <v>8</v>
      </c>
      <c r="J29" s="101">
        <f>SUM(J23:J28)</f>
        <v>8</v>
      </c>
      <c r="K29" s="102">
        <f>SUM(K23:K28)</f>
        <v>8</v>
      </c>
    </row>
    <row r="30" spans="1:11" ht="15" thickBot="1">
      <c r="A30" s="141" t="s">
        <v>127</v>
      </c>
      <c r="B30" s="142"/>
      <c r="C30" s="115">
        <f>C10+C18+C29</f>
        <v>18</v>
      </c>
      <c r="D30" s="115">
        <f>D10+D18+D29</f>
        <v>18</v>
      </c>
      <c r="E30" s="115">
        <f>E10+E18+E29</f>
        <v>18</v>
      </c>
      <c r="F30" s="115">
        <f>F10+F18+F29</f>
        <v>18</v>
      </c>
      <c r="G30" s="79" t="s">
        <v>128</v>
      </c>
      <c r="H30" s="115">
        <f>H10+H12+H18+H29</f>
        <v>18</v>
      </c>
      <c r="I30" s="115">
        <f>I10+I12+I18+I29</f>
        <v>18</v>
      </c>
      <c r="J30" s="115">
        <f>J10+J12+J18+J29</f>
        <v>18</v>
      </c>
      <c r="K30" s="115">
        <f>K10+K12+K18+K29</f>
        <v>18</v>
      </c>
    </row>
    <row r="31" spans="1:11" ht="15">
      <c r="A31" s="80"/>
      <c r="B31" s="80"/>
      <c r="C31" s="81"/>
      <c r="D31" s="81"/>
      <c r="E31" s="81"/>
      <c r="F31" s="81"/>
      <c r="G31" s="82"/>
      <c r="H31" s="81"/>
      <c r="I31" s="81"/>
      <c r="J31" s="81"/>
      <c r="K31" s="81"/>
    </row>
    <row r="32" spans="1:11" ht="15.75">
      <c r="A32" s="83"/>
      <c r="B32" s="83" t="s">
        <v>129</v>
      </c>
      <c r="C32" s="84"/>
      <c r="D32" s="84"/>
      <c r="E32" s="84"/>
      <c r="F32" s="84"/>
      <c r="G32" s="85" t="s">
        <v>130</v>
      </c>
      <c r="H32" s="85"/>
      <c r="I32" s="85"/>
      <c r="J32" s="85"/>
      <c r="K32" s="85"/>
    </row>
    <row r="33" spans="1:11" ht="15.75">
      <c r="A33" s="86"/>
      <c r="B33" s="83" t="s">
        <v>131</v>
      </c>
      <c r="C33" s="86"/>
      <c r="D33" s="86"/>
      <c r="E33" s="86"/>
      <c r="F33" s="84"/>
      <c r="G33" s="85"/>
      <c r="H33" s="85"/>
      <c r="I33" s="85"/>
      <c r="J33" s="85"/>
      <c r="K33" s="85"/>
    </row>
    <row r="34" ht="15.75">
      <c r="B34" s="83" t="s">
        <v>132</v>
      </c>
    </row>
    <row r="35" ht="15.75">
      <c r="B35" s="83" t="s">
        <v>133</v>
      </c>
    </row>
  </sheetData>
  <sheetProtection/>
  <mergeCells count="20">
    <mergeCell ref="J6:K6"/>
    <mergeCell ref="A8:A10"/>
    <mergeCell ref="A1:K1"/>
    <mergeCell ref="B5:B7"/>
    <mergeCell ref="C5:F5"/>
    <mergeCell ref="G5:G7"/>
    <mergeCell ref="H5:K5"/>
    <mergeCell ref="C6:D6"/>
    <mergeCell ref="E6:F6"/>
    <mergeCell ref="H6:I6"/>
    <mergeCell ref="E2:K4"/>
    <mergeCell ref="A30:B30"/>
    <mergeCell ref="A5:A7"/>
    <mergeCell ref="A13:A18"/>
    <mergeCell ref="A11:A12"/>
    <mergeCell ref="A19:A29"/>
    <mergeCell ref="B20:F20"/>
    <mergeCell ref="G20:K20"/>
    <mergeCell ref="B22:F22"/>
    <mergeCell ref="G22:K22"/>
  </mergeCells>
  <printOptions horizontalCentered="1"/>
  <pageMargins left="0.11811023622047245" right="0.11811023622047245" top="0.64" bottom="0.15748031496062992" header="0.31496062992125984" footer="0.31496062992125984"/>
  <pageSetup fitToHeight="1" fitToWidth="1" horizontalDpi="600" verticalDpi="600" orientation="portrait" paperSize="9" r:id="rId2"/>
  <ignoredErrors>
    <ignoredError sqref="H18:K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3.625" style="30" customWidth="1"/>
    <col min="2" max="2" width="18.625" style="30" customWidth="1"/>
    <col min="3" max="6" width="6.625" style="30" customWidth="1"/>
    <col min="7" max="7" width="18.625" style="30" customWidth="1"/>
    <col min="8" max="10" width="6.625" style="30" customWidth="1"/>
    <col min="11" max="11" width="5.75390625" style="30" bestFit="1" customWidth="1"/>
    <col min="12" max="12" width="2.125" style="30" customWidth="1"/>
    <col min="13" max="16384" width="8.875" style="30" customWidth="1"/>
  </cols>
  <sheetData>
    <row r="1" spans="1:12" ht="27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9"/>
    </row>
    <row r="2" spans="1:12" ht="51" customHeight="1">
      <c r="A2" s="178" t="s">
        <v>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31"/>
    </row>
    <row r="3" spans="1:12" ht="16.5" customHeight="1">
      <c r="A3" s="180" t="s">
        <v>29</v>
      </c>
      <c r="B3" s="181" t="s">
        <v>0</v>
      </c>
      <c r="C3" s="181"/>
      <c r="D3" s="181"/>
      <c r="E3" s="181"/>
      <c r="F3" s="181"/>
      <c r="G3" s="181" t="s">
        <v>30</v>
      </c>
      <c r="H3" s="181"/>
      <c r="I3" s="181"/>
      <c r="J3" s="181"/>
      <c r="K3" s="181"/>
      <c r="L3" s="9"/>
    </row>
    <row r="4" spans="1:12" ht="15.75">
      <c r="A4" s="180"/>
      <c r="B4" s="174" t="s">
        <v>31</v>
      </c>
      <c r="C4" s="171" t="s">
        <v>32</v>
      </c>
      <c r="D4" s="171"/>
      <c r="E4" s="171" t="s">
        <v>33</v>
      </c>
      <c r="F4" s="171"/>
      <c r="G4" s="174" t="s">
        <v>34</v>
      </c>
      <c r="H4" s="182" t="s">
        <v>35</v>
      </c>
      <c r="I4" s="171"/>
      <c r="J4" s="171" t="s">
        <v>1</v>
      </c>
      <c r="K4" s="171"/>
      <c r="L4" s="32"/>
    </row>
    <row r="5" spans="1:12" ht="15.75">
      <c r="A5" s="180"/>
      <c r="B5" s="174"/>
      <c r="C5" s="10" t="s">
        <v>2</v>
      </c>
      <c r="D5" s="10" t="s">
        <v>3</v>
      </c>
      <c r="E5" s="10" t="s">
        <v>36</v>
      </c>
      <c r="F5" s="10" t="s">
        <v>37</v>
      </c>
      <c r="G5" s="174"/>
      <c r="H5" s="10" t="s">
        <v>2</v>
      </c>
      <c r="I5" s="10" t="s">
        <v>37</v>
      </c>
      <c r="J5" s="10" t="s">
        <v>2</v>
      </c>
      <c r="K5" s="10" t="s">
        <v>3</v>
      </c>
      <c r="L5" s="11"/>
    </row>
    <row r="6" spans="1:12" ht="15.75">
      <c r="A6" s="172" t="s">
        <v>4</v>
      </c>
      <c r="B6" s="12" t="s">
        <v>5</v>
      </c>
      <c r="C6" s="13">
        <v>2</v>
      </c>
      <c r="D6" s="13">
        <v>2</v>
      </c>
      <c r="E6" s="13"/>
      <c r="F6" s="13"/>
      <c r="G6" s="57" t="s">
        <v>135</v>
      </c>
      <c r="H6" s="54">
        <v>2</v>
      </c>
      <c r="I6" s="54">
        <v>2</v>
      </c>
      <c r="J6" s="105"/>
      <c r="K6" s="119"/>
      <c r="L6" s="11"/>
    </row>
    <row r="7" spans="1:12" ht="15.75">
      <c r="A7" s="172"/>
      <c r="B7" s="12" t="s">
        <v>6</v>
      </c>
      <c r="C7" s="13"/>
      <c r="D7" s="13"/>
      <c r="E7" s="13">
        <v>2</v>
      </c>
      <c r="F7" s="13">
        <v>2</v>
      </c>
      <c r="G7" s="57" t="s">
        <v>136</v>
      </c>
      <c r="H7" s="105"/>
      <c r="I7" s="105"/>
      <c r="J7" s="54">
        <v>2</v>
      </c>
      <c r="K7" s="120">
        <v>2</v>
      </c>
      <c r="L7" s="11"/>
    </row>
    <row r="8" spans="1:12" ht="15.75">
      <c r="A8" s="172"/>
      <c r="B8" s="13" t="s">
        <v>7</v>
      </c>
      <c r="C8" s="13">
        <v>2</v>
      </c>
      <c r="D8" s="13">
        <v>2</v>
      </c>
      <c r="E8" s="13">
        <v>2</v>
      </c>
      <c r="F8" s="13">
        <v>2</v>
      </c>
      <c r="G8" s="13" t="s">
        <v>7</v>
      </c>
      <c r="H8" s="13">
        <v>2</v>
      </c>
      <c r="I8" s="13">
        <v>2</v>
      </c>
      <c r="J8" s="13">
        <v>2</v>
      </c>
      <c r="K8" s="13">
        <v>2</v>
      </c>
      <c r="L8" s="11"/>
    </row>
    <row r="9" spans="1:12" ht="15.75">
      <c r="A9" s="172"/>
      <c r="B9" s="33" t="s">
        <v>38</v>
      </c>
      <c r="C9" s="173">
        <v>8</v>
      </c>
      <c r="D9" s="173"/>
      <c r="E9" s="173"/>
      <c r="F9" s="173"/>
      <c r="G9" s="173"/>
      <c r="H9" s="173"/>
      <c r="I9" s="173"/>
      <c r="J9" s="173"/>
      <c r="K9" s="173"/>
      <c r="L9" s="14"/>
    </row>
    <row r="10" spans="1:12" ht="15.75">
      <c r="A10" s="172" t="s">
        <v>8</v>
      </c>
      <c r="B10" s="34"/>
      <c r="C10" s="13"/>
      <c r="D10" s="13"/>
      <c r="E10" s="13"/>
      <c r="F10" s="13"/>
      <c r="G10" s="12" t="s">
        <v>9</v>
      </c>
      <c r="H10" s="13">
        <v>2</v>
      </c>
      <c r="I10" s="13">
        <v>2</v>
      </c>
      <c r="J10" s="13">
        <v>2</v>
      </c>
      <c r="K10" s="13">
        <v>2</v>
      </c>
      <c r="L10" s="14"/>
    </row>
    <row r="11" spans="1:12" ht="15.75">
      <c r="A11" s="172"/>
      <c r="B11" s="34" t="s">
        <v>39</v>
      </c>
      <c r="C11" s="13">
        <v>0</v>
      </c>
      <c r="D11" s="13">
        <v>0</v>
      </c>
      <c r="E11" s="13">
        <v>0</v>
      </c>
      <c r="F11" s="13">
        <v>0</v>
      </c>
      <c r="G11" s="13" t="s">
        <v>7</v>
      </c>
      <c r="H11" s="13">
        <v>2</v>
      </c>
      <c r="I11" s="13">
        <v>2</v>
      </c>
      <c r="J11" s="13">
        <v>2</v>
      </c>
      <c r="K11" s="13">
        <v>2</v>
      </c>
      <c r="L11" s="14"/>
    </row>
    <row r="12" spans="1:12" ht="15.75">
      <c r="A12" s="172"/>
      <c r="B12" s="13" t="s">
        <v>40</v>
      </c>
      <c r="C12" s="15">
        <v>0</v>
      </c>
      <c r="D12" s="15">
        <v>0</v>
      </c>
      <c r="E12" s="15">
        <v>0</v>
      </c>
      <c r="F12" s="15">
        <v>0</v>
      </c>
      <c r="G12" s="13" t="s">
        <v>41</v>
      </c>
      <c r="H12" s="15">
        <v>2</v>
      </c>
      <c r="I12" s="15">
        <v>2</v>
      </c>
      <c r="J12" s="15">
        <v>2</v>
      </c>
      <c r="K12" s="15">
        <v>2</v>
      </c>
      <c r="L12" s="14"/>
    </row>
    <row r="13" spans="1:12" ht="15.75">
      <c r="A13" s="172"/>
      <c r="B13" s="33" t="s">
        <v>38</v>
      </c>
      <c r="C13" s="173">
        <v>4</v>
      </c>
      <c r="D13" s="173"/>
      <c r="E13" s="173"/>
      <c r="F13" s="173"/>
      <c r="G13" s="173"/>
      <c r="H13" s="173"/>
      <c r="I13" s="173"/>
      <c r="J13" s="173"/>
      <c r="K13" s="173"/>
      <c r="L13" s="14"/>
    </row>
    <row r="14" spans="1:12" ht="15.75">
      <c r="A14" s="175" t="s">
        <v>10</v>
      </c>
      <c r="B14" s="35" t="s">
        <v>42</v>
      </c>
      <c r="C14" s="36">
        <v>2</v>
      </c>
      <c r="D14" s="36">
        <v>2</v>
      </c>
      <c r="E14" s="13"/>
      <c r="F14" s="13"/>
      <c r="G14" s="16" t="s">
        <v>43</v>
      </c>
      <c r="H14" s="17">
        <v>3</v>
      </c>
      <c r="I14" s="17">
        <v>3</v>
      </c>
      <c r="J14" s="13"/>
      <c r="K14" s="13"/>
      <c r="L14" s="11"/>
    </row>
    <row r="15" spans="1:12" ht="15.75">
      <c r="A15" s="175"/>
      <c r="B15" s="37" t="s">
        <v>11</v>
      </c>
      <c r="C15" s="34">
        <v>3</v>
      </c>
      <c r="D15" s="34">
        <v>3</v>
      </c>
      <c r="E15" s="34"/>
      <c r="F15" s="34"/>
      <c r="G15" s="38" t="s">
        <v>44</v>
      </c>
      <c r="H15" s="39">
        <v>3</v>
      </c>
      <c r="I15" s="39">
        <v>3</v>
      </c>
      <c r="J15" s="17"/>
      <c r="K15" s="17"/>
      <c r="L15" s="11"/>
    </row>
    <row r="16" spans="1:12" ht="15.75">
      <c r="A16" s="175"/>
      <c r="B16" s="35" t="s">
        <v>45</v>
      </c>
      <c r="C16" s="36">
        <v>3</v>
      </c>
      <c r="D16" s="36">
        <v>3</v>
      </c>
      <c r="E16" s="36"/>
      <c r="F16" s="36"/>
      <c r="G16" s="16" t="s">
        <v>46</v>
      </c>
      <c r="H16" s="17"/>
      <c r="I16" s="17"/>
      <c r="J16" s="17">
        <v>2</v>
      </c>
      <c r="K16" s="17">
        <v>2</v>
      </c>
      <c r="L16" s="11"/>
    </row>
    <row r="17" spans="1:12" ht="15.75">
      <c r="A17" s="175"/>
      <c r="B17" s="35" t="s">
        <v>47</v>
      </c>
      <c r="C17" s="39"/>
      <c r="D17" s="39"/>
      <c r="E17" s="39">
        <v>3</v>
      </c>
      <c r="F17" s="39">
        <v>3</v>
      </c>
      <c r="G17" s="16" t="s">
        <v>48</v>
      </c>
      <c r="H17" s="17"/>
      <c r="I17" s="17"/>
      <c r="J17" s="17">
        <v>2</v>
      </c>
      <c r="K17" s="17">
        <v>2</v>
      </c>
      <c r="L17" s="11"/>
    </row>
    <row r="18" spans="1:12" ht="15.75">
      <c r="A18" s="175"/>
      <c r="B18" s="18" t="s">
        <v>12</v>
      </c>
      <c r="C18" s="17"/>
      <c r="D18" s="17"/>
      <c r="E18" s="17">
        <v>2</v>
      </c>
      <c r="F18" s="17">
        <v>2</v>
      </c>
      <c r="G18" s="16" t="s">
        <v>13</v>
      </c>
      <c r="H18" s="17"/>
      <c r="I18" s="17"/>
      <c r="J18" s="17">
        <v>2</v>
      </c>
      <c r="K18" s="17">
        <v>2</v>
      </c>
      <c r="L18" s="11"/>
    </row>
    <row r="19" spans="1:12" ht="15.75">
      <c r="A19" s="175"/>
      <c r="B19" s="16" t="s">
        <v>49</v>
      </c>
      <c r="C19" s="17"/>
      <c r="D19" s="17"/>
      <c r="E19" s="17">
        <v>3</v>
      </c>
      <c r="F19" s="17">
        <v>3</v>
      </c>
      <c r="G19" s="40"/>
      <c r="H19" s="17"/>
      <c r="I19" s="17"/>
      <c r="J19" s="34"/>
      <c r="K19" s="34"/>
      <c r="L19" s="11"/>
    </row>
    <row r="20" spans="1:12" ht="15">
      <c r="A20" s="175"/>
      <c r="B20" s="33"/>
      <c r="C20" s="34"/>
      <c r="D20" s="34"/>
      <c r="E20" s="34"/>
      <c r="F20" s="34"/>
      <c r="G20" s="33"/>
      <c r="H20" s="34"/>
      <c r="I20" s="34"/>
      <c r="J20" s="34"/>
      <c r="K20" s="34"/>
      <c r="L20" s="11"/>
    </row>
    <row r="21" spans="1:12" ht="15.75">
      <c r="A21" s="175"/>
      <c r="B21" s="13" t="s">
        <v>50</v>
      </c>
      <c r="C21" s="15">
        <f>SUM(C14:C20)</f>
        <v>8</v>
      </c>
      <c r="D21" s="15">
        <f>SUM(D14:D20)</f>
        <v>8</v>
      </c>
      <c r="E21" s="15">
        <f>SUM(E14:E20)</f>
        <v>8</v>
      </c>
      <c r="F21" s="15">
        <f>SUM(F14:F20)</f>
        <v>8</v>
      </c>
      <c r="G21" s="13" t="s">
        <v>14</v>
      </c>
      <c r="H21" s="15">
        <f>SUM(H14:H20)</f>
        <v>6</v>
      </c>
      <c r="I21" s="15">
        <f>SUM(I14:I20)</f>
        <v>6</v>
      </c>
      <c r="J21" s="15">
        <f>SUM(J14:J20)</f>
        <v>6</v>
      </c>
      <c r="K21" s="15">
        <f>SUM(K14:K20)</f>
        <v>6</v>
      </c>
      <c r="L21" s="14"/>
    </row>
    <row r="22" spans="1:12" ht="15.75">
      <c r="A22" s="175"/>
      <c r="B22" s="33" t="s">
        <v>38</v>
      </c>
      <c r="C22" s="173">
        <v>28</v>
      </c>
      <c r="D22" s="173"/>
      <c r="E22" s="173"/>
      <c r="F22" s="173"/>
      <c r="G22" s="173"/>
      <c r="H22" s="173"/>
      <c r="I22" s="173"/>
      <c r="J22" s="173"/>
      <c r="K22" s="173"/>
      <c r="L22" s="14"/>
    </row>
    <row r="23" spans="1:12" ht="15.75">
      <c r="A23" s="175" t="s">
        <v>15</v>
      </c>
      <c r="B23" s="19" t="s">
        <v>16</v>
      </c>
      <c r="C23" s="41">
        <v>2</v>
      </c>
      <c r="D23" s="41">
        <v>2</v>
      </c>
      <c r="E23" s="42"/>
      <c r="F23" s="43"/>
      <c r="G23" s="16" t="s">
        <v>51</v>
      </c>
      <c r="H23" s="41">
        <v>2</v>
      </c>
      <c r="I23" s="41">
        <v>2</v>
      </c>
      <c r="J23" s="41"/>
      <c r="K23" s="43"/>
      <c r="L23" s="11"/>
    </row>
    <row r="24" spans="1:12" ht="15.75">
      <c r="A24" s="175"/>
      <c r="B24" s="20" t="s">
        <v>52</v>
      </c>
      <c r="C24" s="41">
        <v>2</v>
      </c>
      <c r="D24" s="41">
        <v>2</v>
      </c>
      <c r="E24" s="44"/>
      <c r="F24" s="44"/>
      <c r="G24" s="19" t="s">
        <v>17</v>
      </c>
      <c r="H24" s="41">
        <v>2</v>
      </c>
      <c r="I24" s="41">
        <v>2</v>
      </c>
      <c r="J24" s="41"/>
      <c r="K24" s="43"/>
      <c r="L24" s="11"/>
    </row>
    <row r="25" spans="1:12" ht="15.75">
      <c r="A25" s="175"/>
      <c r="B25" s="45" t="s">
        <v>53</v>
      </c>
      <c r="C25" s="41">
        <v>2</v>
      </c>
      <c r="D25" s="41">
        <v>2</v>
      </c>
      <c r="E25" s="44"/>
      <c r="F25" s="44"/>
      <c r="G25" s="19" t="s">
        <v>54</v>
      </c>
      <c r="H25" s="17">
        <v>2</v>
      </c>
      <c r="I25" s="17">
        <v>2</v>
      </c>
      <c r="J25" s="41"/>
      <c r="K25" s="43"/>
      <c r="L25" s="11"/>
    </row>
    <row r="26" spans="1:12" ht="15.75">
      <c r="A26" s="175"/>
      <c r="B26" s="19" t="s">
        <v>18</v>
      </c>
      <c r="C26" s="41">
        <v>2</v>
      </c>
      <c r="D26" s="41">
        <v>2</v>
      </c>
      <c r="E26" s="44"/>
      <c r="F26" s="44"/>
      <c r="G26" s="19" t="s">
        <v>55</v>
      </c>
      <c r="H26" s="41">
        <v>2</v>
      </c>
      <c r="I26" s="41">
        <v>2</v>
      </c>
      <c r="J26" s="41"/>
      <c r="K26" s="43"/>
      <c r="L26" s="11"/>
    </row>
    <row r="27" spans="1:12" ht="15.75">
      <c r="A27" s="175"/>
      <c r="B27" s="21" t="s">
        <v>19</v>
      </c>
      <c r="C27" s="41">
        <v>2</v>
      </c>
      <c r="D27" s="41">
        <v>2</v>
      </c>
      <c r="E27" s="46"/>
      <c r="F27" s="46"/>
      <c r="G27" s="16" t="s">
        <v>56</v>
      </c>
      <c r="H27" s="41">
        <v>2</v>
      </c>
      <c r="I27" s="41">
        <v>2</v>
      </c>
      <c r="J27" s="41"/>
      <c r="K27" s="41"/>
      <c r="L27" s="11"/>
    </row>
    <row r="28" spans="1:12" ht="15.75">
      <c r="A28" s="175"/>
      <c r="B28" s="19" t="s">
        <v>20</v>
      </c>
      <c r="C28" s="41">
        <v>2</v>
      </c>
      <c r="D28" s="41">
        <v>2</v>
      </c>
      <c r="E28" s="46"/>
      <c r="F28" s="46"/>
      <c r="G28" s="19" t="s">
        <v>57</v>
      </c>
      <c r="H28" s="41">
        <v>2</v>
      </c>
      <c r="I28" s="41">
        <v>2</v>
      </c>
      <c r="J28" s="41"/>
      <c r="K28" s="41"/>
      <c r="L28" s="11"/>
    </row>
    <row r="29" spans="1:12" ht="15.75">
      <c r="A29" s="175"/>
      <c r="B29" s="19" t="s">
        <v>58</v>
      </c>
      <c r="C29" s="41">
        <v>2</v>
      </c>
      <c r="D29" s="41">
        <v>2</v>
      </c>
      <c r="E29" s="46"/>
      <c r="F29" s="46"/>
      <c r="G29" s="19" t="s">
        <v>59</v>
      </c>
      <c r="H29" s="41">
        <v>2</v>
      </c>
      <c r="I29" s="41">
        <v>2</v>
      </c>
      <c r="J29" s="41"/>
      <c r="K29" s="41"/>
      <c r="L29" s="11"/>
    </row>
    <row r="30" spans="1:12" ht="15.75">
      <c r="A30" s="175"/>
      <c r="B30" s="45" t="s">
        <v>21</v>
      </c>
      <c r="C30" s="41"/>
      <c r="D30" s="41"/>
      <c r="E30" s="41">
        <v>2</v>
      </c>
      <c r="F30" s="41">
        <v>2</v>
      </c>
      <c r="G30" s="16" t="s">
        <v>60</v>
      </c>
      <c r="H30" s="41">
        <v>2</v>
      </c>
      <c r="I30" s="41">
        <v>2</v>
      </c>
      <c r="J30" s="41"/>
      <c r="K30" s="41"/>
      <c r="L30" s="11"/>
    </row>
    <row r="31" spans="1:12" ht="15.75">
      <c r="A31" s="175"/>
      <c r="B31" s="45" t="s">
        <v>22</v>
      </c>
      <c r="C31" s="41"/>
      <c r="D31" s="41"/>
      <c r="E31" s="41">
        <v>2</v>
      </c>
      <c r="F31" s="41">
        <v>2</v>
      </c>
      <c r="G31" s="19" t="s">
        <v>61</v>
      </c>
      <c r="H31" s="41"/>
      <c r="I31" s="41"/>
      <c r="J31" s="41">
        <v>2</v>
      </c>
      <c r="K31" s="41">
        <v>2</v>
      </c>
      <c r="L31" s="11"/>
    </row>
    <row r="32" spans="1:13" ht="15.75">
      <c r="A32" s="175"/>
      <c r="B32" s="45" t="s">
        <v>25</v>
      </c>
      <c r="C32" s="41"/>
      <c r="D32" s="41"/>
      <c r="E32" s="41">
        <v>2</v>
      </c>
      <c r="F32" s="41">
        <v>2</v>
      </c>
      <c r="G32" s="21" t="s">
        <v>23</v>
      </c>
      <c r="H32" s="41"/>
      <c r="I32" s="41"/>
      <c r="J32" s="41">
        <v>2</v>
      </c>
      <c r="K32" s="41">
        <v>2</v>
      </c>
      <c r="L32" s="11"/>
      <c r="M32" s="47"/>
    </row>
    <row r="33" spans="1:12" ht="15.75">
      <c r="A33" s="175"/>
      <c r="B33" s="48" t="s">
        <v>62</v>
      </c>
      <c r="C33" s="41"/>
      <c r="D33" s="41"/>
      <c r="E33" s="41">
        <v>2</v>
      </c>
      <c r="F33" s="41">
        <v>2</v>
      </c>
      <c r="G33" s="19" t="s">
        <v>24</v>
      </c>
      <c r="H33" s="41"/>
      <c r="I33" s="41"/>
      <c r="J33" s="41">
        <v>2</v>
      </c>
      <c r="K33" s="41">
        <v>2</v>
      </c>
      <c r="L33" s="11"/>
    </row>
    <row r="34" spans="1:12" ht="15.75">
      <c r="A34" s="175"/>
      <c r="B34" s="19" t="s">
        <v>63</v>
      </c>
      <c r="C34" s="41"/>
      <c r="D34" s="41"/>
      <c r="E34" s="41">
        <v>2</v>
      </c>
      <c r="F34" s="41">
        <v>2</v>
      </c>
      <c r="G34" s="22" t="s">
        <v>64</v>
      </c>
      <c r="H34" s="41"/>
      <c r="I34" s="41"/>
      <c r="J34" s="41">
        <v>2</v>
      </c>
      <c r="K34" s="41">
        <v>2</v>
      </c>
      <c r="L34" s="11"/>
    </row>
    <row r="35" spans="1:12" ht="15.75">
      <c r="A35" s="175"/>
      <c r="B35" s="19" t="s">
        <v>65</v>
      </c>
      <c r="C35" s="49"/>
      <c r="D35" s="49"/>
      <c r="E35" s="41">
        <v>2</v>
      </c>
      <c r="F35" s="41">
        <v>2</v>
      </c>
      <c r="G35" s="23" t="s">
        <v>66</v>
      </c>
      <c r="H35" s="46"/>
      <c r="I35" s="46"/>
      <c r="J35" s="41">
        <v>2</v>
      </c>
      <c r="K35" s="41">
        <v>2</v>
      </c>
      <c r="L35" s="11"/>
    </row>
    <row r="36" spans="1:12" ht="15.75">
      <c r="A36" s="175"/>
      <c r="B36" s="19"/>
      <c r="C36" s="41"/>
      <c r="D36" s="41"/>
      <c r="E36" s="41"/>
      <c r="F36" s="41"/>
      <c r="G36" s="45" t="s">
        <v>67</v>
      </c>
      <c r="H36" s="41"/>
      <c r="I36" s="41"/>
      <c r="J36" s="41">
        <v>2</v>
      </c>
      <c r="K36" s="41">
        <v>2</v>
      </c>
      <c r="L36" s="11"/>
    </row>
    <row r="37" spans="1:12" ht="15.75">
      <c r="A37" s="175"/>
      <c r="B37" s="50" t="s">
        <v>68</v>
      </c>
      <c r="C37" s="51">
        <v>8</v>
      </c>
      <c r="D37" s="51">
        <v>8</v>
      </c>
      <c r="E37" s="51">
        <v>8</v>
      </c>
      <c r="F37" s="51">
        <v>8</v>
      </c>
      <c r="G37" s="36" t="s">
        <v>69</v>
      </c>
      <c r="H37" s="51">
        <v>8</v>
      </c>
      <c r="I37" s="51">
        <v>8</v>
      </c>
      <c r="J37" s="51">
        <v>8</v>
      </c>
      <c r="K37" s="51">
        <v>8</v>
      </c>
      <c r="L37" s="14"/>
    </row>
    <row r="38" spans="1:12" ht="15.75">
      <c r="A38" s="175"/>
      <c r="B38" s="33" t="s">
        <v>38</v>
      </c>
      <c r="C38" s="173">
        <v>32</v>
      </c>
      <c r="D38" s="173"/>
      <c r="E38" s="173"/>
      <c r="F38" s="173"/>
      <c r="G38" s="173"/>
      <c r="H38" s="173"/>
      <c r="I38" s="173"/>
      <c r="J38" s="173"/>
      <c r="K38" s="173"/>
      <c r="L38" s="14"/>
    </row>
    <row r="39" spans="1:12" ht="15.75">
      <c r="A39" s="173" t="s">
        <v>70</v>
      </c>
      <c r="B39" s="173"/>
      <c r="C39" s="13">
        <v>18</v>
      </c>
      <c r="D39" s="13">
        <v>18</v>
      </c>
      <c r="E39" s="13">
        <v>18</v>
      </c>
      <c r="F39" s="13">
        <v>18</v>
      </c>
      <c r="G39" s="13"/>
      <c r="H39" s="13">
        <v>18</v>
      </c>
      <c r="I39" s="13">
        <v>18</v>
      </c>
      <c r="J39" s="13">
        <v>18</v>
      </c>
      <c r="K39" s="13">
        <v>18</v>
      </c>
      <c r="L39" s="24"/>
    </row>
    <row r="40" spans="1:12" ht="15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11"/>
    </row>
    <row r="41" spans="1:12" ht="15.75">
      <c r="A41" s="25"/>
      <c r="B41" s="28" t="s">
        <v>26</v>
      </c>
      <c r="C41" s="25"/>
      <c r="D41" s="25"/>
      <c r="E41" s="25"/>
      <c r="F41" s="25"/>
      <c r="G41" s="176" t="s">
        <v>71</v>
      </c>
      <c r="H41" s="176"/>
      <c r="I41" s="176"/>
      <c r="J41" s="176"/>
      <c r="K41" s="176"/>
      <c r="L41" s="176"/>
    </row>
    <row r="42" spans="1:12" ht="15.75">
      <c r="A42" s="25"/>
      <c r="B42" s="28" t="s">
        <v>72</v>
      </c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.75">
      <c r="A43" s="25"/>
      <c r="B43" s="28" t="s">
        <v>73</v>
      </c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2:11" ht="15.75">
      <c r="B44" s="28" t="s">
        <v>74</v>
      </c>
      <c r="G44" s="170" t="s">
        <v>75</v>
      </c>
      <c r="H44" s="170"/>
      <c r="I44" s="170"/>
      <c r="J44" s="170"/>
      <c r="K44" s="170"/>
    </row>
  </sheetData>
  <sheetProtection/>
  <mergeCells count="22">
    <mergeCell ref="B4:B5"/>
    <mergeCell ref="H4:I4"/>
    <mergeCell ref="C22:K22"/>
    <mergeCell ref="A23:A38"/>
    <mergeCell ref="C38:K38"/>
    <mergeCell ref="A39:B39"/>
    <mergeCell ref="G41:L41"/>
    <mergeCell ref="A1:K1"/>
    <mergeCell ref="A2:K2"/>
    <mergeCell ref="A3:A5"/>
    <mergeCell ref="B3:F3"/>
    <mergeCell ref="G3:K3"/>
    <mergeCell ref="G44:K44"/>
    <mergeCell ref="J4:K4"/>
    <mergeCell ref="A6:A9"/>
    <mergeCell ref="C9:K9"/>
    <mergeCell ref="A10:A13"/>
    <mergeCell ref="C13:K13"/>
    <mergeCell ref="C4:D4"/>
    <mergeCell ref="E4:F4"/>
    <mergeCell ref="G4:G5"/>
    <mergeCell ref="A14:A2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ignoredErrors>
    <ignoredError sqref="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5" sqref="A5:IV40"/>
    </sheetView>
  </sheetViews>
  <sheetFormatPr defaultColWidth="9.00390625" defaultRowHeight="16.5"/>
  <cols>
    <col min="1" max="1" width="3.625" style="4" customWidth="1"/>
    <col min="2" max="2" width="18.625" style="4" customWidth="1"/>
    <col min="3" max="6" width="6.625" style="4" customWidth="1"/>
    <col min="7" max="7" width="18.625" style="4" customWidth="1"/>
    <col min="8" max="10" width="6.625" style="4" customWidth="1"/>
    <col min="11" max="11" width="5.75390625" style="4" bestFit="1" customWidth="1"/>
    <col min="12" max="12" width="5.625" style="4" customWidth="1"/>
    <col min="13" max="16384" width="8.875" style="4" customWidth="1"/>
  </cols>
  <sheetData>
    <row r="1" spans="1:12" ht="20.25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3"/>
    </row>
    <row r="2" spans="1:12" ht="15.75" customHeight="1">
      <c r="A2" s="191" t="s">
        <v>155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3"/>
    </row>
    <row r="3" spans="1:12" ht="15.75" customHeight="1">
      <c r="A3" s="191" t="s">
        <v>156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3"/>
    </row>
    <row r="4" spans="1:12" ht="15.75" customHeight="1">
      <c r="A4" s="191" t="s">
        <v>157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3"/>
    </row>
    <row r="5" spans="1:12" ht="18" customHeight="1">
      <c r="A5" s="192" t="s">
        <v>158</v>
      </c>
      <c r="B5" s="187" t="s">
        <v>159</v>
      </c>
      <c r="C5" s="187"/>
      <c r="D5" s="187"/>
      <c r="E5" s="187"/>
      <c r="F5" s="187"/>
      <c r="G5" s="187" t="s">
        <v>160</v>
      </c>
      <c r="H5" s="187"/>
      <c r="I5" s="187"/>
      <c r="J5" s="187"/>
      <c r="K5" s="187"/>
      <c r="L5" s="5"/>
    </row>
    <row r="6" spans="1:12" ht="18" customHeight="1">
      <c r="A6" s="192"/>
      <c r="B6" s="187" t="s">
        <v>137</v>
      </c>
      <c r="C6" s="188" t="s">
        <v>161</v>
      </c>
      <c r="D6" s="188"/>
      <c r="E6" s="188" t="s">
        <v>162</v>
      </c>
      <c r="F6" s="188"/>
      <c r="G6" s="187" t="s">
        <v>163</v>
      </c>
      <c r="H6" s="188" t="s">
        <v>164</v>
      </c>
      <c r="I6" s="188"/>
      <c r="J6" s="188" t="s">
        <v>162</v>
      </c>
      <c r="K6" s="188"/>
      <c r="L6" s="6"/>
    </row>
    <row r="7" spans="1:12" ht="18" customHeight="1">
      <c r="A7" s="192"/>
      <c r="B7" s="187"/>
      <c r="C7" s="121" t="s">
        <v>165</v>
      </c>
      <c r="D7" s="121" t="s">
        <v>138</v>
      </c>
      <c r="E7" s="121" t="s">
        <v>165</v>
      </c>
      <c r="F7" s="121" t="s">
        <v>138</v>
      </c>
      <c r="G7" s="187"/>
      <c r="H7" s="121" t="s">
        <v>149</v>
      </c>
      <c r="I7" s="121" t="s">
        <v>166</v>
      </c>
      <c r="J7" s="121" t="s">
        <v>165</v>
      </c>
      <c r="K7" s="121" t="s">
        <v>138</v>
      </c>
      <c r="L7" s="6"/>
    </row>
    <row r="8" spans="1:12" ht="18" customHeight="1">
      <c r="A8" s="184" t="s">
        <v>4</v>
      </c>
      <c r="B8" s="122" t="s">
        <v>5</v>
      </c>
      <c r="C8" s="123">
        <v>2</v>
      </c>
      <c r="D8" s="123">
        <v>2</v>
      </c>
      <c r="E8" s="123"/>
      <c r="F8" s="123"/>
      <c r="G8" s="57" t="s">
        <v>76</v>
      </c>
      <c r="H8" s="54">
        <v>2</v>
      </c>
      <c r="I8" s="54">
        <v>2</v>
      </c>
      <c r="J8" s="105"/>
      <c r="K8" s="105"/>
      <c r="L8" s="6"/>
    </row>
    <row r="9" spans="1:12" ht="18" customHeight="1">
      <c r="A9" s="184"/>
      <c r="B9" s="122" t="s">
        <v>6</v>
      </c>
      <c r="C9" s="123"/>
      <c r="D9" s="123"/>
      <c r="E9" s="123">
        <v>2</v>
      </c>
      <c r="F9" s="123">
        <v>2</v>
      </c>
      <c r="G9" s="57" t="s">
        <v>167</v>
      </c>
      <c r="H9" s="105"/>
      <c r="I9" s="105"/>
      <c r="J9" s="54">
        <v>2</v>
      </c>
      <c r="K9" s="54">
        <v>2</v>
      </c>
      <c r="L9" s="6"/>
    </row>
    <row r="10" spans="1:12" ht="18" customHeight="1">
      <c r="A10" s="184"/>
      <c r="B10" s="123" t="s">
        <v>7</v>
      </c>
      <c r="C10" s="123">
        <v>2</v>
      </c>
      <c r="D10" s="123">
        <v>2</v>
      </c>
      <c r="E10" s="123">
        <v>2</v>
      </c>
      <c r="F10" s="123">
        <v>2</v>
      </c>
      <c r="G10" s="123" t="s">
        <v>7</v>
      </c>
      <c r="H10" s="123">
        <v>2</v>
      </c>
      <c r="I10" s="123">
        <v>2</v>
      </c>
      <c r="J10" s="123">
        <v>2</v>
      </c>
      <c r="K10" s="123">
        <v>2</v>
      </c>
      <c r="L10" s="6"/>
    </row>
    <row r="11" spans="1:12" ht="18" customHeight="1">
      <c r="A11" s="184"/>
      <c r="B11" s="124" t="s">
        <v>38</v>
      </c>
      <c r="C11" s="185">
        <v>8</v>
      </c>
      <c r="D11" s="185"/>
      <c r="E11" s="185"/>
      <c r="F11" s="185"/>
      <c r="G11" s="185"/>
      <c r="H11" s="185"/>
      <c r="I11" s="185"/>
      <c r="J11" s="185"/>
      <c r="K11" s="185"/>
      <c r="L11" s="7"/>
    </row>
    <row r="12" spans="1:12" ht="18" customHeight="1">
      <c r="A12" s="184" t="s">
        <v>8</v>
      </c>
      <c r="B12" s="125"/>
      <c r="C12" s="123"/>
      <c r="D12" s="123"/>
      <c r="E12" s="123"/>
      <c r="F12" s="123"/>
      <c r="G12" s="126" t="s">
        <v>168</v>
      </c>
      <c r="H12" s="123">
        <v>2</v>
      </c>
      <c r="I12" s="123">
        <v>2</v>
      </c>
      <c r="J12" s="123">
        <v>2</v>
      </c>
      <c r="K12" s="123">
        <v>2</v>
      </c>
      <c r="L12" s="7"/>
    </row>
    <row r="13" spans="1:12" ht="18" customHeight="1">
      <c r="A13" s="184"/>
      <c r="B13" s="125" t="s">
        <v>39</v>
      </c>
      <c r="C13" s="123">
        <v>0</v>
      </c>
      <c r="D13" s="123">
        <v>0</v>
      </c>
      <c r="E13" s="123">
        <v>0</v>
      </c>
      <c r="F13" s="123">
        <v>0</v>
      </c>
      <c r="G13" s="125" t="s">
        <v>39</v>
      </c>
      <c r="H13" s="123">
        <v>2</v>
      </c>
      <c r="I13" s="123">
        <v>2</v>
      </c>
      <c r="J13" s="123">
        <v>2</v>
      </c>
      <c r="K13" s="123">
        <v>2</v>
      </c>
      <c r="L13" s="7"/>
    </row>
    <row r="14" spans="1:12" ht="18" customHeight="1">
      <c r="A14" s="184"/>
      <c r="B14" s="123" t="s">
        <v>169</v>
      </c>
      <c r="C14" s="127">
        <v>0</v>
      </c>
      <c r="D14" s="127">
        <v>0</v>
      </c>
      <c r="E14" s="127">
        <v>0</v>
      </c>
      <c r="F14" s="127">
        <v>0</v>
      </c>
      <c r="G14" s="123" t="s">
        <v>170</v>
      </c>
      <c r="H14" s="127">
        <v>2</v>
      </c>
      <c r="I14" s="127">
        <v>2</v>
      </c>
      <c r="J14" s="127">
        <v>2</v>
      </c>
      <c r="K14" s="127">
        <v>2</v>
      </c>
      <c r="L14" s="7"/>
    </row>
    <row r="15" spans="1:12" ht="18" customHeight="1">
      <c r="A15" s="184"/>
      <c r="B15" s="124" t="s">
        <v>38</v>
      </c>
      <c r="C15" s="185">
        <v>4</v>
      </c>
      <c r="D15" s="185"/>
      <c r="E15" s="185"/>
      <c r="F15" s="185"/>
      <c r="G15" s="185"/>
      <c r="H15" s="185"/>
      <c r="I15" s="185"/>
      <c r="J15" s="185"/>
      <c r="K15" s="185"/>
      <c r="L15" s="7"/>
    </row>
    <row r="16" spans="1:12" ht="18" customHeight="1">
      <c r="A16" s="186" t="s">
        <v>171</v>
      </c>
      <c r="B16" s="128" t="s">
        <v>172</v>
      </c>
      <c r="C16" s="125">
        <v>2</v>
      </c>
      <c r="D16" s="125">
        <v>2</v>
      </c>
      <c r="E16" s="125"/>
      <c r="F16" s="125"/>
      <c r="G16" s="128" t="s">
        <v>173</v>
      </c>
      <c r="H16" s="125">
        <v>2</v>
      </c>
      <c r="I16" s="125">
        <v>2</v>
      </c>
      <c r="J16" s="125"/>
      <c r="K16" s="125"/>
      <c r="L16" s="6"/>
    </row>
    <row r="17" spans="1:12" ht="18" customHeight="1">
      <c r="A17" s="186"/>
      <c r="B17" s="129" t="s">
        <v>174</v>
      </c>
      <c r="C17" s="34">
        <v>2</v>
      </c>
      <c r="D17" s="34">
        <v>2</v>
      </c>
      <c r="E17" s="34"/>
      <c r="F17" s="34"/>
      <c r="G17" s="33" t="s">
        <v>150</v>
      </c>
      <c r="H17" s="34">
        <v>2</v>
      </c>
      <c r="I17" s="34">
        <v>2</v>
      </c>
      <c r="J17" s="34"/>
      <c r="K17" s="34"/>
      <c r="L17" s="6"/>
    </row>
    <row r="18" spans="1:12" ht="18" customHeight="1">
      <c r="A18" s="186"/>
      <c r="B18" s="129" t="s">
        <v>151</v>
      </c>
      <c r="C18" s="34">
        <v>2</v>
      </c>
      <c r="D18" s="34">
        <v>2</v>
      </c>
      <c r="E18" s="34">
        <v>2</v>
      </c>
      <c r="F18" s="34">
        <v>2</v>
      </c>
      <c r="G18" s="130" t="s">
        <v>175</v>
      </c>
      <c r="H18" s="34">
        <v>2</v>
      </c>
      <c r="I18" s="34">
        <v>2</v>
      </c>
      <c r="J18" s="131"/>
      <c r="K18" s="34"/>
      <c r="L18" s="6"/>
    </row>
    <row r="19" spans="1:12" ht="18" customHeight="1">
      <c r="A19" s="186"/>
      <c r="B19" s="132" t="s">
        <v>176</v>
      </c>
      <c r="C19" s="34">
        <v>2</v>
      </c>
      <c r="D19" s="34">
        <v>2</v>
      </c>
      <c r="E19" s="34">
        <v>2</v>
      </c>
      <c r="F19" s="34">
        <v>2</v>
      </c>
      <c r="G19" s="133" t="s">
        <v>139</v>
      </c>
      <c r="H19" s="133"/>
      <c r="I19" s="133"/>
      <c r="J19" s="134">
        <v>2</v>
      </c>
      <c r="K19" s="134">
        <v>2</v>
      </c>
      <c r="L19" s="6"/>
    </row>
    <row r="20" spans="1:12" ht="18" customHeight="1">
      <c r="A20" s="186"/>
      <c r="B20" s="33" t="s">
        <v>177</v>
      </c>
      <c r="C20" s="34"/>
      <c r="D20" s="34"/>
      <c r="E20" s="34">
        <v>2</v>
      </c>
      <c r="F20" s="34">
        <v>2</v>
      </c>
      <c r="G20" s="129" t="s">
        <v>178</v>
      </c>
      <c r="H20" s="34"/>
      <c r="I20" s="34"/>
      <c r="J20" s="34">
        <v>2</v>
      </c>
      <c r="K20" s="34">
        <v>2</v>
      </c>
      <c r="L20" s="6"/>
    </row>
    <row r="21" spans="1:12" ht="18" customHeight="1">
      <c r="A21" s="186"/>
      <c r="B21" s="33" t="s">
        <v>140</v>
      </c>
      <c r="C21" s="34"/>
      <c r="D21" s="34"/>
      <c r="E21" s="34">
        <v>2</v>
      </c>
      <c r="F21" s="34">
        <v>2</v>
      </c>
      <c r="G21" s="33" t="s">
        <v>179</v>
      </c>
      <c r="H21" s="34"/>
      <c r="I21" s="34"/>
      <c r="J21" s="34">
        <v>2</v>
      </c>
      <c r="K21" s="34">
        <v>2</v>
      </c>
      <c r="L21" s="6"/>
    </row>
    <row r="22" spans="1:12" ht="18" customHeight="1">
      <c r="A22" s="186"/>
      <c r="B22" s="123" t="s">
        <v>147</v>
      </c>
      <c r="C22" s="127">
        <f>SUM(C16:C21)</f>
        <v>8</v>
      </c>
      <c r="D22" s="127">
        <f>SUM(D16:D21)</f>
        <v>8</v>
      </c>
      <c r="E22" s="127">
        <f>SUM(E16:E21)</f>
        <v>8</v>
      </c>
      <c r="F22" s="127">
        <f>SUM(F16:F21)</f>
        <v>8</v>
      </c>
      <c r="G22" s="123" t="s">
        <v>147</v>
      </c>
      <c r="H22" s="127">
        <f>SUM(H16:H21)</f>
        <v>6</v>
      </c>
      <c r="I22" s="127">
        <f>SUM(I16:I21)</f>
        <v>6</v>
      </c>
      <c r="J22" s="127">
        <f>SUM(J16:J21)</f>
        <v>6</v>
      </c>
      <c r="K22" s="127">
        <f>SUM(K16:K21)</f>
        <v>6</v>
      </c>
      <c r="L22" s="7"/>
    </row>
    <row r="23" spans="1:12" ht="18" customHeight="1">
      <c r="A23" s="186"/>
      <c r="B23" s="124" t="s">
        <v>38</v>
      </c>
      <c r="C23" s="185">
        <v>28</v>
      </c>
      <c r="D23" s="185"/>
      <c r="E23" s="185"/>
      <c r="F23" s="185"/>
      <c r="G23" s="185"/>
      <c r="H23" s="185"/>
      <c r="I23" s="185"/>
      <c r="J23" s="185"/>
      <c r="K23" s="185"/>
      <c r="L23" s="7"/>
    </row>
    <row r="24" spans="1:12" ht="18" customHeight="1">
      <c r="A24" s="186" t="s">
        <v>180</v>
      </c>
      <c r="B24" s="33" t="s">
        <v>181</v>
      </c>
      <c r="C24" s="34">
        <v>2</v>
      </c>
      <c r="D24" s="34">
        <v>2</v>
      </c>
      <c r="E24" s="33"/>
      <c r="F24" s="34"/>
      <c r="G24" s="33" t="s">
        <v>182</v>
      </c>
      <c r="H24" s="34">
        <v>2</v>
      </c>
      <c r="I24" s="34">
        <v>2</v>
      </c>
      <c r="J24" s="34"/>
      <c r="K24" s="34"/>
      <c r="L24" s="6"/>
    </row>
    <row r="25" spans="1:12" ht="18" customHeight="1">
      <c r="A25" s="186"/>
      <c r="B25" s="129" t="s">
        <v>142</v>
      </c>
      <c r="C25" s="34">
        <v>2</v>
      </c>
      <c r="D25" s="34">
        <v>2</v>
      </c>
      <c r="E25" s="135"/>
      <c r="F25" s="135"/>
      <c r="G25" s="129" t="s">
        <v>183</v>
      </c>
      <c r="H25" s="34">
        <v>2</v>
      </c>
      <c r="I25" s="34">
        <v>2</v>
      </c>
      <c r="J25" s="34"/>
      <c r="K25" s="34"/>
      <c r="L25" s="6"/>
    </row>
    <row r="26" spans="1:12" ht="18" customHeight="1">
      <c r="A26" s="186"/>
      <c r="B26" s="129" t="s">
        <v>184</v>
      </c>
      <c r="C26" s="34">
        <v>2</v>
      </c>
      <c r="D26" s="34">
        <v>2</v>
      </c>
      <c r="E26" s="135"/>
      <c r="F26" s="135"/>
      <c r="G26" s="129" t="s">
        <v>143</v>
      </c>
      <c r="H26" s="34">
        <v>2</v>
      </c>
      <c r="I26" s="34">
        <v>2</v>
      </c>
      <c r="J26" s="34"/>
      <c r="K26" s="34"/>
      <c r="L26" s="6"/>
    </row>
    <row r="27" spans="1:12" ht="18" customHeight="1">
      <c r="A27" s="186"/>
      <c r="B27" s="33" t="s">
        <v>144</v>
      </c>
      <c r="C27" s="34">
        <v>2</v>
      </c>
      <c r="D27" s="34">
        <v>2</v>
      </c>
      <c r="E27" s="135"/>
      <c r="F27" s="135"/>
      <c r="G27" s="33" t="s">
        <v>145</v>
      </c>
      <c r="H27" s="34">
        <v>2</v>
      </c>
      <c r="I27" s="34">
        <v>2</v>
      </c>
      <c r="J27" s="34"/>
      <c r="K27" s="34"/>
      <c r="L27" s="6"/>
    </row>
    <row r="28" spans="1:12" ht="18" customHeight="1">
      <c r="A28" s="186"/>
      <c r="B28" s="129" t="s">
        <v>185</v>
      </c>
      <c r="C28" s="34">
        <v>2</v>
      </c>
      <c r="D28" s="34">
        <v>2</v>
      </c>
      <c r="E28" s="34"/>
      <c r="F28" s="34"/>
      <c r="G28" s="136" t="s">
        <v>152</v>
      </c>
      <c r="H28" s="34">
        <v>2</v>
      </c>
      <c r="I28" s="34">
        <v>2</v>
      </c>
      <c r="J28" s="34">
        <v>2</v>
      </c>
      <c r="K28" s="34">
        <v>2</v>
      </c>
      <c r="L28" s="6"/>
    </row>
    <row r="29" spans="1:12" ht="18" customHeight="1">
      <c r="A29" s="186"/>
      <c r="B29" s="33" t="s">
        <v>186</v>
      </c>
      <c r="C29" s="135"/>
      <c r="D29" s="135"/>
      <c r="E29" s="34">
        <v>2</v>
      </c>
      <c r="F29" s="34">
        <v>2</v>
      </c>
      <c r="G29" s="129" t="s">
        <v>146</v>
      </c>
      <c r="H29" s="135"/>
      <c r="I29" s="135"/>
      <c r="J29" s="34">
        <v>2</v>
      </c>
      <c r="K29" s="34">
        <v>2</v>
      </c>
      <c r="L29" s="6"/>
    </row>
    <row r="30" spans="1:12" ht="18" customHeight="1">
      <c r="A30" s="186"/>
      <c r="B30" s="33" t="s">
        <v>187</v>
      </c>
      <c r="C30" s="135"/>
      <c r="D30" s="135"/>
      <c r="E30" s="34">
        <v>2</v>
      </c>
      <c r="F30" s="34">
        <v>2</v>
      </c>
      <c r="G30" s="129" t="s">
        <v>188</v>
      </c>
      <c r="H30" s="135"/>
      <c r="I30" s="135"/>
      <c r="J30" s="34">
        <v>2</v>
      </c>
      <c r="K30" s="34">
        <v>2</v>
      </c>
      <c r="L30" s="6"/>
    </row>
    <row r="31" spans="1:12" ht="18" customHeight="1">
      <c r="A31" s="186"/>
      <c r="B31" s="33" t="s">
        <v>189</v>
      </c>
      <c r="C31" s="135"/>
      <c r="D31" s="135"/>
      <c r="E31" s="34">
        <v>2</v>
      </c>
      <c r="F31" s="34">
        <v>2</v>
      </c>
      <c r="G31" s="129" t="s">
        <v>153</v>
      </c>
      <c r="H31" s="135"/>
      <c r="I31" s="135"/>
      <c r="J31" s="34">
        <v>2</v>
      </c>
      <c r="K31" s="34">
        <v>2</v>
      </c>
      <c r="L31" s="6"/>
    </row>
    <row r="32" spans="1:12" ht="18" customHeight="1">
      <c r="A32" s="186"/>
      <c r="B32" s="33" t="s">
        <v>190</v>
      </c>
      <c r="C32" s="135"/>
      <c r="D32" s="135"/>
      <c r="E32" s="34">
        <v>2</v>
      </c>
      <c r="F32" s="34">
        <v>2</v>
      </c>
      <c r="G32" s="129"/>
      <c r="H32" s="135"/>
      <c r="I32" s="135"/>
      <c r="J32" s="34"/>
      <c r="K32" s="34"/>
      <c r="L32" s="6"/>
    </row>
    <row r="33" spans="1:12" ht="18" customHeight="1">
      <c r="A33" s="186"/>
      <c r="B33" s="123" t="s">
        <v>141</v>
      </c>
      <c r="C33" s="127">
        <f>SUM(C24:C32)</f>
        <v>10</v>
      </c>
      <c r="D33" s="127">
        <f>SUM(D24:D32)</f>
        <v>10</v>
      </c>
      <c r="E33" s="127">
        <f>SUM(E24:E32)</f>
        <v>8</v>
      </c>
      <c r="F33" s="127">
        <f>SUM(F24:F32)</f>
        <v>8</v>
      </c>
      <c r="G33" s="123" t="s">
        <v>147</v>
      </c>
      <c r="H33" s="127">
        <f>SUM(H24:H29)</f>
        <v>10</v>
      </c>
      <c r="I33" s="127">
        <f>SUM(I24:I29)</f>
        <v>10</v>
      </c>
      <c r="J33" s="127">
        <f>SUM(J24:J32)</f>
        <v>8</v>
      </c>
      <c r="K33" s="127">
        <f>SUM(K24:K32)</f>
        <v>8</v>
      </c>
      <c r="L33" s="6"/>
    </row>
    <row r="34" spans="1:12" ht="18" customHeight="1">
      <c r="A34" s="186"/>
      <c r="B34" s="36" t="s">
        <v>148</v>
      </c>
      <c r="C34" s="51">
        <v>8</v>
      </c>
      <c r="D34" s="51">
        <v>8</v>
      </c>
      <c r="E34" s="51">
        <v>8</v>
      </c>
      <c r="F34" s="51">
        <v>8</v>
      </c>
      <c r="G34" s="36" t="s">
        <v>191</v>
      </c>
      <c r="H34" s="51">
        <v>8</v>
      </c>
      <c r="I34" s="51">
        <v>8</v>
      </c>
      <c r="J34" s="51">
        <v>8</v>
      </c>
      <c r="K34" s="51">
        <v>8</v>
      </c>
      <c r="L34" s="7"/>
    </row>
    <row r="35" spans="1:12" ht="18" customHeight="1">
      <c r="A35" s="186"/>
      <c r="B35" s="124" t="s">
        <v>38</v>
      </c>
      <c r="C35" s="185">
        <v>32</v>
      </c>
      <c r="D35" s="185"/>
      <c r="E35" s="185"/>
      <c r="F35" s="185"/>
      <c r="G35" s="185"/>
      <c r="H35" s="185"/>
      <c r="I35" s="185"/>
      <c r="J35" s="185"/>
      <c r="K35" s="185"/>
      <c r="L35" s="7"/>
    </row>
    <row r="36" spans="1:12" ht="18" customHeight="1">
      <c r="A36" s="189" t="s">
        <v>192</v>
      </c>
      <c r="B36" s="189"/>
      <c r="C36" s="123">
        <v>18</v>
      </c>
      <c r="D36" s="123">
        <v>18</v>
      </c>
      <c r="E36" s="123">
        <v>18</v>
      </c>
      <c r="F36" s="123">
        <v>18</v>
      </c>
      <c r="G36" s="123"/>
      <c r="H36" s="123">
        <v>18</v>
      </c>
      <c r="I36" s="123">
        <v>18</v>
      </c>
      <c r="J36" s="123">
        <v>18</v>
      </c>
      <c r="K36" s="123">
        <v>18</v>
      </c>
      <c r="L36" s="8"/>
    </row>
    <row r="37" spans="1:12" ht="18" customHeight="1">
      <c r="A37" s="137"/>
      <c r="B37" s="138" t="s">
        <v>26</v>
      </c>
      <c r="C37" s="137"/>
      <c r="D37" s="137"/>
      <c r="E37" s="137"/>
      <c r="F37" s="137"/>
      <c r="G37" s="183" t="s">
        <v>193</v>
      </c>
      <c r="H37" s="183"/>
      <c r="I37" s="183"/>
      <c r="J37" s="183"/>
      <c r="K37" s="183"/>
      <c r="L37" s="183"/>
    </row>
    <row r="38" spans="1:12" ht="18" customHeight="1">
      <c r="A38" s="137"/>
      <c r="B38" s="138" t="s">
        <v>194</v>
      </c>
      <c r="C38" s="137"/>
      <c r="D38" s="137"/>
      <c r="E38" s="137"/>
      <c r="F38" s="137"/>
      <c r="G38" s="137"/>
      <c r="H38" s="137"/>
      <c r="I38" s="137"/>
      <c r="J38" s="137"/>
      <c r="K38" s="137"/>
      <c r="L38" s="6"/>
    </row>
    <row r="39" spans="1:12" ht="18" customHeight="1">
      <c r="A39" s="137"/>
      <c r="B39" s="138" t="s">
        <v>195</v>
      </c>
      <c r="C39" s="137"/>
      <c r="D39" s="137"/>
      <c r="E39" s="137"/>
      <c r="F39" s="137"/>
      <c r="G39" s="137"/>
      <c r="H39" s="137"/>
      <c r="I39" s="137"/>
      <c r="J39" s="137"/>
      <c r="K39" s="137"/>
      <c r="L39" s="6"/>
    </row>
    <row r="40" ht="18" customHeight="1">
      <c r="B40" s="138" t="s">
        <v>196</v>
      </c>
    </row>
  </sheetData>
  <sheetProtection/>
  <mergeCells count="23">
    <mergeCell ref="A1:K1"/>
    <mergeCell ref="A2:K2"/>
    <mergeCell ref="A3:K3"/>
    <mergeCell ref="A4:K4"/>
    <mergeCell ref="A5:A7"/>
    <mergeCell ref="B5:F5"/>
    <mergeCell ref="G5:K5"/>
    <mergeCell ref="B6:B7"/>
    <mergeCell ref="C6:D6"/>
    <mergeCell ref="E6:F6"/>
    <mergeCell ref="G6:G7"/>
    <mergeCell ref="H6:I6"/>
    <mergeCell ref="J6:K6"/>
    <mergeCell ref="A8:A11"/>
    <mergeCell ref="C11:K11"/>
    <mergeCell ref="A36:B36"/>
    <mergeCell ref="G37:L37"/>
    <mergeCell ref="A12:A15"/>
    <mergeCell ref="C15:K15"/>
    <mergeCell ref="A16:A23"/>
    <mergeCell ref="C23:K23"/>
    <mergeCell ref="A24:A35"/>
    <mergeCell ref="C35:K35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2022-09-27T13:04:32Z</cp:lastPrinted>
  <dcterms:created xsi:type="dcterms:W3CDTF">1998-08-06T14:41:05Z</dcterms:created>
  <dcterms:modified xsi:type="dcterms:W3CDTF">2022-09-27T13:04:38Z</dcterms:modified>
  <cp:category/>
  <cp:version/>
  <cp:contentType/>
  <cp:contentStatus/>
</cp:coreProperties>
</file>