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1"/>
  </bookViews>
  <sheets>
    <sheet name="110資管" sheetId="1" r:id="rId1"/>
    <sheet name="110企管" sheetId="2" r:id="rId2"/>
  </sheets>
  <definedNames>
    <definedName name="_xlnm.Print_Area" localSheetId="1">'110企管'!$A$1:$L$38</definedName>
    <definedName name="_xlnm.Print_Area" localSheetId="0">'110資管'!$A$1:$K$38</definedName>
  </definedNames>
  <calcPr fullCalcOnLoad="1"/>
</workbook>
</file>

<file path=xl/sharedStrings.xml><?xml version="1.0" encoding="utf-8"?>
<sst xmlns="http://schemas.openxmlformats.org/spreadsheetml/2006/main" count="125" uniqueCount="105">
  <si>
    <r>
      <rPr>
        <sz val="10"/>
        <color indexed="8"/>
        <rFont val="標楷體"/>
        <family val="4"/>
      </rPr>
      <t>小計</t>
    </r>
  </si>
  <si>
    <r>
      <rPr>
        <sz val="10"/>
        <color indexed="8"/>
        <rFont val="標楷體"/>
        <family val="4"/>
      </rPr>
      <t>類別學分小計</t>
    </r>
  </si>
  <si>
    <r>
      <rPr>
        <sz val="10"/>
        <color indexed="8"/>
        <rFont val="標楷體"/>
        <family val="4"/>
      </rPr>
      <t>實用外語</t>
    </r>
  </si>
  <si>
    <r>
      <rPr>
        <sz val="9"/>
        <color indexed="8"/>
        <rFont val="標楷體"/>
        <family val="4"/>
      </rPr>
      <t>職場禮儀與口語表達</t>
    </r>
  </si>
  <si>
    <r>
      <rPr>
        <sz val="10"/>
        <color indexed="8"/>
        <rFont val="標楷體"/>
        <family val="4"/>
      </rPr>
      <t>顧客關係管理</t>
    </r>
  </si>
  <si>
    <r>
      <rPr>
        <sz val="10"/>
        <color indexed="8"/>
        <rFont val="標楷體"/>
        <family val="4"/>
      </rPr>
      <t>金融商品實務</t>
    </r>
  </si>
  <si>
    <r>
      <rPr>
        <sz val="10"/>
        <color indexed="8"/>
        <rFont val="標楷體"/>
        <family val="4"/>
      </rPr>
      <t>服務創新與設計</t>
    </r>
  </si>
  <si>
    <r>
      <rPr>
        <sz val="10"/>
        <color indexed="8"/>
        <rFont val="標楷體"/>
        <family val="4"/>
      </rPr>
      <t>企業資源規劃</t>
    </r>
  </si>
  <si>
    <r>
      <rPr>
        <sz val="10"/>
        <color indexed="8"/>
        <rFont val="標楷體"/>
        <family val="4"/>
      </rPr>
      <t>企劃案撰寫實務</t>
    </r>
  </si>
  <si>
    <r>
      <rPr>
        <sz val="10"/>
        <color indexed="8"/>
        <rFont val="標楷體"/>
        <family val="4"/>
      </rPr>
      <t>領導與溝通</t>
    </r>
  </si>
  <si>
    <r>
      <rPr>
        <sz val="10"/>
        <color indexed="8"/>
        <rFont val="標楷體"/>
        <family val="4"/>
      </rPr>
      <t>策略管理</t>
    </r>
  </si>
  <si>
    <r>
      <rPr>
        <sz val="10"/>
        <color indexed="8"/>
        <rFont val="標楷體"/>
        <family val="4"/>
      </rPr>
      <t>創業管理</t>
    </r>
  </si>
  <si>
    <r>
      <rPr>
        <sz val="10"/>
        <color indexed="8"/>
        <rFont val="標楷體"/>
        <family val="4"/>
      </rPr>
      <t>通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標楷體"/>
        <family val="4"/>
      </rPr>
      <t>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標楷體"/>
        <family val="4"/>
      </rPr>
      <t>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標楷體"/>
        <family val="4"/>
      </rPr>
      <t>修</t>
    </r>
  </si>
  <si>
    <r>
      <rPr>
        <sz val="10"/>
        <color indexed="8"/>
        <rFont val="標楷體"/>
        <family val="4"/>
      </rPr>
      <t>市場調查</t>
    </r>
  </si>
  <si>
    <r>
      <rPr>
        <sz val="10"/>
        <color indexed="8"/>
        <rFont val="標楷體"/>
        <family val="4"/>
      </rPr>
      <t>國際企業管理</t>
    </r>
  </si>
  <si>
    <r>
      <rPr>
        <sz val="10"/>
        <color indexed="8"/>
        <rFont val="標楷體"/>
        <family val="4"/>
      </rPr>
      <t>企業倫理</t>
    </r>
  </si>
  <si>
    <r>
      <rPr>
        <b/>
        <sz val="15"/>
        <color indexed="8"/>
        <rFont val="標楷體"/>
        <family val="4"/>
      </rPr>
      <t>臺北城市科技大學</t>
    </r>
    <r>
      <rPr>
        <b/>
        <sz val="15"/>
        <color indexed="8"/>
        <rFont val="Arial"/>
        <family val="2"/>
      </rPr>
      <t xml:space="preserve"> </t>
    </r>
    <r>
      <rPr>
        <b/>
        <sz val="15"/>
        <color indexed="8"/>
        <rFont val="標楷體"/>
        <family val="4"/>
      </rPr>
      <t>企管系【進修部】二技</t>
    </r>
    <r>
      <rPr>
        <b/>
        <sz val="15"/>
        <color indexed="8"/>
        <rFont val="Arial"/>
        <family val="2"/>
      </rPr>
      <t xml:space="preserve"> </t>
    </r>
    <r>
      <rPr>
        <b/>
        <sz val="15"/>
        <color indexed="8"/>
        <rFont val="標楷體"/>
        <family val="4"/>
      </rPr>
      <t>課程表</t>
    </r>
    <r>
      <rPr>
        <b/>
        <sz val="15"/>
        <color indexed="8"/>
        <rFont val="Arial"/>
        <family val="2"/>
      </rPr>
      <t xml:space="preserve">    </t>
    </r>
    <r>
      <rPr>
        <b/>
        <sz val="14"/>
        <color indexed="8"/>
        <rFont val="Arial"/>
        <family val="2"/>
      </rPr>
      <t xml:space="preserve"> (110</t>
    </r>
    <r>
      <rPr>
        <b/>
        <sz val="14"/>
        <color indexed="8"/>
        <rFont val="標楷體"/>
        <family val="4"/>
      </rPr>
      <t>學年入學</t>
    </r>
    <r>
      <rPr>
        <b/>
        <sz val="14"/>
        <color indexed="8"/>
        <rFont val="Arial"/>
        <family val="2"/>
      </rPr>
      <t>)</t>
    </r>
  </si>
  <si>
    <r>
      <t>109-2</t>
    </r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Arial"/>
        <family val="2"/>
      </rPr>
      <t>2</t>
    </r>
    <r>
      <rPr>
        <b/>
        <sz val="10"/>
        <color indexed="8"/>
        <rFont val="標楷體"/>
        <family val="4"/>
      </rPr>
      <t>次課程會議通過</t>
    </r>
    <r>
      <rPr>
        <b/>
        <sz val="10"/>
        <color indexed="8"/>
        <rFont val="Arial"/>
        <family val="2"/>
      </rPr>
      <t>110.07.07</t>
    </r>
  </si>
  <si>
    <r>
      <rPr>
        <sz val="10"/>
        <color indexed="8"/>
        <rFont val="標楷體"/>
        <family val="4"/>
      </rPr>
      <t>類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標楷體"/>
        <family val="4"/>
      </rPr>
      <t>別</t>
    </r>
  </si>
  <si>
    <r>
      <rPr>
        <sz val="12"/>
        <color indexed="8"/>
        <rFont val="標楷體"/>
        <family val="4"/>
      </rPr>
      <t>三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級</t>
    </r>
  </si>
  <si>
    <r>
      <rPr>
        <sz val="12"/>
        <color indexed="8"/>
        <rFont val="標楷體"/>
        <family val="4"/>
      </rPr>
      <t>四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級</t>
    </r>
  </si>
  <si>
    <r>
      <rPr>
        <sz val="10"/>
        <color indexed="8"/>
        <rFont val="標楷體"/>
        <family val="4"/>
      </rPr>
      <t>文化旅遊與書寫</t>
    </r>
  </si>
  <si>
    <r>
      <rPr>
        <sz val="10"/>
        <color indexed="8"/>
        <rFont val="標楷體"/>
        <family val="4"/>
      </rPr>
      <t>職場應用文</t>
    </r>
  </si>
  <si>
    <r>
      <rPr>
        <sz val="10"/>
        <color indexed="8"/>
        <rFont val="標楷體"/>
        <family val="4"/>
      </rPr>
      <t>通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標楷體"/>
        <family val="4"/>
      </rPr>
      <t>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標楷體"/>
        <family val="4"/>
      </rPr>
      <t>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標楷體"/>
        <family val="4"/>
      </rPr>
      <t>修</t>
    </r>
  </si>
  <si>
    <r>
      <rPr>
        <sz val="10"/>
        <color indexed="8"/>
        <rFont val="標楷體"/>
        <family val="4"/>
      </rPr>
      <t>多元通識選修課程</t>
    </r>
  </si>
  <si>
    <r>
      <rPr>
        <sz val="10"/>
        <color indexed="8"/>
        <rFont val="標楷體"/>
        <family val="4"/>
      </rPr>
      <t>專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標楷體"/>
        <family val="4"/>
      </rPr>
      <t>業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標楷體"/>
        <family val="4"/>
      </rPr>
      <t>必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標楷體"/>
        <family val="4"/>
      </rPr>
      <t>修</t>
    </r>
  </si>
  <si>
    <r>
      <rPr>
        <sz val="10"/>
        <color indexed="8"/>
        <rFont val="標楷體"/>
        <family val="4"/>
      </rPr>
      <t>電子商務</t>
    </r>
  </si>
  <si>
    <r>
      <rPr>
        <sz val="10"/>
        <color indexed="8"/>
        <rFont val="標楷體"/>
        <family val="4"/>
      </rPr>
      <t>專題製作討論</t>
    </r>
    <r>
      <rPr>
        <sz val="10"/>
        <color indexed="8"/>
        <rFont val="Arial"/>
        <family val="2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</si>
  <si>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標楷體"/>
        <family val="4"/>
      </rPr>
      <t>投資學</t>
    </r>
  </si>
  <si>
    <r>
      <rPr>
        <sz val="10"/>
        <color indexed="8"/>
        <rFont val="標楷體"/>
        <family val="4"/>
      </rPr>
      <t>專題製作討論</t>
    </r>
    <r>
      <rPr>
        <sz val="10"/>
        <color indexed="8"/>
        <rFont val="Arial"/>
        <family val="2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</si>
  <si>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標楷體"/>
        <family val="4"/>
      </rPr>
      <t>企業問題研討</t>
    </r>
  </si>
  <si>
    <r>
      <rPr>
        <b/>
        <sz val="10"/>
        <color indexed="8"/>
        <rFont val="標楷體"/>
        <family val="4"/>
      </rPr>
      <t>小計</t>
    </r>
  </si>
  <si>
    <r>
      <rPr>
        <sz val="10"/>
        <color indexed="8"/>
        <rFont val="標楷體"/>
        <family val="4"/>
      </rPr>
      <t>創意行銷</t>
    </r>
  </si>
  <si>
    <r>
      <rPr>
        <sz val="10"/>
        <color indexed="8"/>
        <rFont val="標楷體"/>
        <family val="4"/>
      </rPr>
      <t>危機管理</t>
    </r>
  </si>
  <si>
    <r>
      <rPr>
        <sz val="10"/>
        <color indexed="8"/>
        <rFont val="標楷體"/>
        <family val="4"/>
      </rPr>
      <t>品質管理</t>
    </r>
  </si>
  <si>
    <r>
      <rPr>
        <sz val="10"/>
        <color indexed="8"/>
        <rFont val="標楷體"/>
        <family val="4"/>
      </rPr>
      <t>組織行為</t>
    </r>
  </si>
  <si>
    <r>
      <t>BOSS</t>
    </r>
    <r>
      <rPr>
        <sz val="10"/>
        <color indexed="8"/>
        <rFont val="標楷體"/>
        <family val="4"/>
      </rPr>
      <t>經營模擬系統</t>
    </r>
  </si>
  <si>
    <r>
      <rPr>
        <sz val="10"/>
        <color indexed="8"/>
        <rFont val="標楷體"/>
        <family val="4"/>
      </rPr>
      <t>管理心理學</t>
    </r>
  </si>
  <si>
    <r>
      <rPr>
        <sz val="10"/>
        <color indexed="8"/>
        <rFont val="標楷體"/>
        <family val="4"/>
      </rPr>
      <t>行銷經營模擬系統</t>
    </r>
  </si>
  <si>
    <r>
      <rPr>
        <sz val="10"/>
        <color indexed="8"/>
        <rFont val="標楷體"/>
        <family val="4"/>
      </rPr>
      <t>財務報表分析</t>
    </r>
  </si>
  <si>
    <r>
      <rPr>
        <b/>
        <sz val="10"/>
        <color indexed="8"/>
        <rFont val="標楷體"/>
        <family val="4"/>
      </rPr>
      <t>合計</t>
    </r>
  </si>
  <si>
    <r>
      <rPr>
        <sz val="10"/>
        <color indexed="8"/>
        <rFont val="標楷體"/>
        <family val="4"/>
      </rPr>
      <t>畢業學分至少</t>
    </r>
    <r>
      <rPr>
        <sz val="10"/>
        <color indexed="8"/>
        <rFont val="Arial"/>
        <family val="2"/>
      </rPr>
      <t>72</t>
    </r>
    <r>
      <rPr>
        <sz val="10"/>
        <color indexed="8"/>
        <rFont val="標楷體"/>
        <family val="4"/>
      </rPr>
      <t>學分</t>
    </r>
    <r>
      <rPr>
        <sz val="10"/>
        <color indexed="8"/>
        <rFont val="Arial"/>
        <family val="2"/>
      </rPr>
      <t xml:space="preserve">   </t>
    </r>
  </si>
  <si>
    <r>
      <rPr>
        <sz val="10"/>
        <color indexed="8"/>
        <rFont val="標楷體"/>
        <family val="4"/>
      </rPr>
      <t>通識必修學分</t>
    </r>
    <r>
      <rPr>
        <sz val="10"/>
        <color indexed="8"/>
        <rFont val="Arial"/>
        <family val="2"/>
      </rPr>
      <t>8</t>
    </r>
    <r>
      <rPr>
        <sz val="10"/>
        <color indexed="8"/>
        <rFont val="標楷體"/>
        <family val="4"/>
      </rPr>
      <t>學分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標楷體"/>
        <family val="4"/>
      </rPr>
      <t>專業必修學分</t>
    </r>
    <r>
      <rPr>
        <sz val="10"/>
        <color indexed="8"/>
        <rFont val="Arial"/>
        <family val="2"/>
      </rPr>
      <t xml:space="preserve">   28 </t>
    </r>
    <r>
      <rPr>
        <sz val="10"/>
        <color indexed="8"/>
        <rFont val="標楷體"/>
        <family val="4"/>
      </rPr>
      <t>學分</t>
    </r>
    <r>
      <rPr>
        <sz val="10"/>
        <color indexed="8"/>
        <rFont val="Arial"/>
        <family val="2"/>
      </rPr>
      <t xml:space="preserve">   </t>
    </r>
  </si>
  <si>
    <r>
      <rPr>
        <sz val="10"/>
        <color indexed="8"/>
        <rFont val="標楷體"/>
        <family val="4"/>
      </rPr>
      <t>最低選修學分</t>
    </r>
    <r>
      <rPr>
        <sz val="10"/>
        <color indexed="8"/>
        <rFont val="Arial"/>
        <family val="2"/>
      </rPr>
      <t xml:space="preserve"> 36  </t>
    </r>
    <r>
      <rPr>
        <sz val="10"/>
        <color indexed="8"/>
        <rFont val="標楷體"/>
        <family val="4"/>
      </rPr>
      <t>學分</t>
    </r>
    <r>
      <rPr>
        <sz val="10"/>
        <color indexed="8"/>
        <rFont val="Arial"/>
        <family val="2"/>
      </rPr>
      <t>(</t>
    </r>
    <r>
      <rPr>
        <sz val="10"/>
        <color indexed="8"/>
        <rFont val="標楷體"/>
        <family val="4"/>
      </rPr>
      <t>應含通識選修</t>
    </r>
    <r>
      <rPr>
        <sz val="10"/>
        <color indexed="8"/>
        <rFont val="Arial"/>
        <family val="2"/>
      </rPr>
      <t>4</t>
    </r>
    <r>
      <rPr>
        <sz val="10"/>
        <color indexed="8"/>
        <rFont val="標楷體"/>
        <family val="4"/>
      </rPr>
      <t>學分；專業選修至少</t>
    </r>
    <r>
      <rPr>
        <sz val="10"/>
        <color indexed="8"/>
        <rFont val="Arial"/>
        <family val="2"/>
      </rPr>
      <t xml:space="preserve"> 32   </t>
    </r>
    <r>
      <rPr>
        <sz val="10"/>
        <color indexed="8"/>
        <rFont val="標楷體"/>
        <family val="4"/>
      </rPr>
      <t>學分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</si>
  <si>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標楷體"/>
        <family val="4"/>
      </rPr>
      <t>跨領域學分上限為總學分</t>
    </r>
    <r>
      <rPr>
        <sz val="10"/>
        <color indexed="8"/>
        <rFont val="Arial"/>
        <family val="2"/>
      </rPr>
      <t>1/2)</t>
    </r>
  </si>
  <si>
    <r>
      <rPr>
        <sz val="10"/>
        <color indexed="8"/>
        <rFont val="標楷體"/>
        <family val="4"/>
      </rPr>
      <t>※每週授課上限</t>
    </r>
    <r>
      <rPr>
        <sz val="10"/>
        <color indexed="8"/>
        <rFont val="Arial"/>
        <family val="2"/>
      </rPr>
      <t>20</t>
    </r>
    <r>
      <rPr>
        <sz val="10"/>
        <color indexed="8"/>
        <rFont val="標楷體"/>
        <family val="4"/>
      </rPr>
      <t>小時；下限</t>
    </r>
    <r>
      <rPr>
        <sz val="10"/>
        <color indexed="8"/>
        <rFont val="Arial"/>
        <family val="2"/>
      </rPr>
      <t>9</t>
    </r>
    <r>
      <rPr>
        <sz val="10"/>
        <color indexed="8"/>
        <rFont val="標楷體"/>
        <family val="4"/>
      </rPr>
      <t>小時</t>
    </r>
  </si>
  <si>
    <r>
      <rPr>
        <sz val="12"/>
        <color indexed="8"/>
        <rFont val="標楷體"/>
        <family val="4"/>
      </rPr>
      <t>類別學分小計</t>
    </r>
  </si>
  <si>
    <r>
      <rPr>
        <sz val="12"/>
        <color indexed="8"/>
        <rFont val="標楷體"/>
        <family val="4"/>
      </rPr>
      <t>小計</t>
    </r>
  </si>
  <si>
    <r>
      <rPr>
        <sz val="12"/>
        <rFont val="標楷體"/>
        <family val="4"/>
      </rPr>
      <t>第一學年</t>
    </r>
  </si>
  <si>
    <r>
      <rPr>
        <sz val="12"/>
        <rFont val="標楷體"/>
        <family val="4"/>
      </rPr>
      <t>科目</t>
    </r>
  </si>
  <si>
    <r>
      <rPr>
        <sz val="12"/>
        <rFont val="標楷體"/>
        <family val="4"/>
      </rPr>
      <t>上學期</t>
    </r>
  </si>
  <si>
    <r>
      <rPr>
        <sz val="12"/>
        <rFont val="標楷體"/>
        <family val="4"/>
      </rPr>
      <t>下學期</t>
    </r>
  </si>
  <si>
    <r>
      <rPr>
        <sz val="12"/>
        <rFont val="標楷體"/>
        <family val="4"/>
      </rPr>
      <t>時數</t>
    </r>
  </si>
  <si>
    <r>
      <rPr>
        <sz val="12"/>
        <rFont val="標楷體"/>
        <family val="4"/>
      </rPr>
      <t>學分</t>
    </r>
  </si>
  <si>
    <r>
      <rPr>
        <sz val="11"/>
        <rFont val="標楷體"/>
        <family val="4"/>
      </rPr>
      <t>通識必修</t>
    </r>
  </si>
  <si>
    <r>
      <rPr>
        <sz val="12"/>
        <rFont val="標楷體"/>
        <family val="4"/>
      </rPr>
      <t>文化旅遊與書寫</t>
    </r>
  </si>
  <si>
    <r>
      <rPr>
        <sz val="12"/>
        <color indexed="8"/>
        <rFont val="標楷體"/>
        <family val="4"/>
      </rPr>
      <t>職場禮儀與口語表達</t>
    </r>
  </si>
  <si>
    <r>
      <rPr>
        <sz val="12"/>
        <rFont val="標楷體"/>
        <family val="4"/>
      </rPr>
      <t>小計</t>
    </r>
  </si>
  <si>
    <r>
      <rPr>
        <sz val="11"/>
        <rFont val="標楷體"/>
        <family val="4"/>
      </rPr>
      <t>通識選修</t>
    </r>
  </si>
  <si>
    <r>
      <rPr>
        <sz val="12"/>
        <color indexed="8"/>
        <rFont val="標楷體"/>
        <family val="4"/>
      </rPr>
      <t>多元通識選修課程</t>
    </r>
  </si>
  <si>
    <r>
      <rPr>
        <sz val="12"/>
        <rFont val="標楷體"/>
        <family val="4"/>
      </rPr>
      <t>專業必修</t>
    </r>
  </si>
  <si>
    <r>
      <rPr>
        <sz val="12"/>
        <rFont val="標楷體"/>
        <family val="4"/>
      </rPr>
      <t>資訊管理實務專題</t>
    </r>
  </si>
  <si>
    <r>
      <t>JAVA</t>
    </r>
    <r>
      <rPr>
        <sz val="12"/>
        <rFont val="標楷體"/>
        <family val="4"/>
      </rPr>
      <t>程式設計</t>
    </r>
  </si>
  <si>
    <r>
      <rPr>
        <sz val="12"/>
        <rFont val="標楷體"/>
        <family val="4"/>
      </rPr>
      <t>大數據分析實務</t>
    </r>
  </si>
  <si>
    <r>
      <rPr>
        <sz val="12"/>
        <rFont val="標楷體"/>
        <family val="4"/>
      </rPr>
      <t>資料處理與分析</t>
    </r>
  </si>
  <si>
    <r>
      <rPr>
        <sz val="12"/>
        <rFont val="標楷體"/>
        <family val="4"/>
      </rPr>
      <t>品牌管理</t>
    </r>
  </si>
  <si>
    <r>
      <rPr>
        <sz val="12"/>
        <rFont val="標楷體"/>
        <family val="4"/>
      </rPr>
      <t>小計</t>
    </r>
  </si>
  <si>
    <r>
      <rPr>
        <sz val="12"/>
        <rFont val="標楷體"/>
        <family val="4"/>
      </rPr>
      <t>跨境電子商務</t>
    </r>
  </si>
  <si>
    <r>
      <rPr>
        <sz val="12"/>
        <rFont val="標楷體"/>
        <family val="4"/>
      </rPr>
      <t>物聯網應用</t>
    </r>
  </si>
  <si>
    <r>
      <rPr>
        <sz val="12"/>
        <rFont val="標楷體"/>
        <family val="4"/>
      </rPr>
      <t>服務業經營管理</t>
    </r>
  </si>
  <si>
    <r>
      <rPr>
        <sz val="12"/>
        <rFont val="標楷體"/>
        <family val="4"/>
      </rPr>
      <t>多媒體互動設計</t>
    </r>
  </si>
  <si>
    <r>
      <rPr>
        <sz val="12"/>
        <rFont val="標楷體"/>
        <family val="4"/>
      </rPr>
      <t>小計</t>
    </r>
  </si>
  <si>
    <r>
      <t>110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</rPr>
      <t>月</t>
    </r>
    <r>
      <rPr>
        <sz val="10"/>
        <color indexed="8"/>
        <rFont val="Arial"/>
        <family val="2"/>
      </rPr>
      <t>05</t>
    </r>
    <r>
      <rPr>
        <sz val="10"/>
        <color indexed="8"/>
        <rFont val="標楷體"/>
        <family val="4"/>
      </rPr>
      <t>日</t>
    </r>
    <r>
      <rPr>
        <sz val="10"/>
        <color indexed="8"/>
        <rFont val="Arial"/>
        <family val="2"/>
      </rPr>
      <t>109</t>
    </r>
    <r>
      <rPr>
        <sz val="10"/>
        <color indexed="8"/>
        <rFont val="標楷體"/>
        <family val="4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</rPr>
      <t>次系課程發展委員會訂定</t>
    </r>
  </si>
  <si>
    <r>
      <t>110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</rPr>
      <t>月</t>
    </r>
    <r>
      <rPr>
        <sz val="10"/>
        <color indexed="8"/>
        <rFont val="Arial"/>
        <family val="2"/>
      </rPr>
      <t>15</t>
    </r>
    <r>
      <rPr>
        <sz val="10"/>
        <color indexed="8"/>
        <rFont val="標楷體"/>
        <family val="4"/>
      </rPr>
      <t>日</t>
    </r>
    <r>
      <rPr>
        <sz val="10"/>
        <color indexed="8"/>
        <rFont val="Arial"/>
        <family val="2"/>
      </rPr>
      <t>109</t>
    </r>
    <r>
      <rPr>
        <sz val="10"/>
        <color indexed="8"/>
        <rFont val="標楷體"/>
        <family val="4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</rPr>
      <t>次院課程發展委員會通過</t>
    </r>
  </si>
  <si>
    <r>
      <t>110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"/>
        <family val="2"/>
      </rPr>
      <t>04</t>
    </r>
    <r>
      <rPr>
        <sz val="10"/>
        <color indexed="8"/>
        <rFont val="標楷體"/>
        <family val="4"/>
      </rPr>
      <t>月</t>
    </r>
    <r>
      <rPr>
        <sz val="10"/>
        <color indexed="8"/>
        <rFont val="Arial"/>
        <family val="2"/>
      </rPr>
      <t>08</t>
    </r>
    <r>
      <rPr>
        <sz val="10"/>
        <color indexed="8"/>
        <rFont val="標楷體"/>
        <family val="4"/>
      </rPr>
      <t>日</t>
    </r>
    <r>
      <rPr>
        <sz val="10"/>
        <color indexed="8"/>
        <rFont val="Arial"/>
        <family val="2"/>
      </rPr>
      <t>109</t>
    </r>
    <r>
      <rPr>
        <sz val="10"/>
        <color indexed="8"/>
        <rFont val="標楷體"/>
        <family val="4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</rPr>
      <t>次校課程發展委員會通過</t>
    </r>
  </si>
  <si>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</si>
  <si>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企業資源規劃</t>
    </r>
    <r>
      <rPr>
        <sz val="12"/>
        <rFont val="Arial"/>
        <family val="2"/>
      </rPr>
      <t xml:space="preserve">  </t>
    </r>
  </si>
  <si>
    <r>
      <t>1.</t>
    </r>
    <r>
      <rPr>
        <sz val="12"/>
        <rFont val="標楷體"/>
        <family val="4"/>
      </rPr>
      <t>通識必修：</t>
    </r>
    <r>
      <rPr>
        <sz val="12"/>
        <rFont val="Arial"/>
        <family val="2"/>
      </rPr>
      <t>8</t>
    </r>
    <r>
      <rPr>
        <sz val="12"/>
        <rFont val="標楷體"/>
        <family val="4"/>
      </rPr>
      <t>學分，通識選修：</t>
    </r>
    <r>
      <rPr>
        <sz val="12"/>
        <rFont val="Arial"/>
        <family val="2"/>
      </rPr>
      <t>4</t>
    </r>
    <r>
      <rPr>
        <sz val="12"/>
        <rFont val="標楷體"/>
        <family val="4"/>
      </rPr>
      <t>學分</t>
    </r>
  </si>
  <si>
    <r>
      <rPr>
        <sz val="14"/>
        <rFont val="標楷體"/>
        <family val="4"/>
      </rPr>
      <t>臺北城市科技大學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進修部二技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資訊管理系課程規劃表</t>
    </r>
    <r>
      <rPr>
        <sz val="14"/>
        <rFont val="Arial"/>
        <family val="2"/>
      </rPr>
      <t>(110</t>
    </r>
    <r>
      <rPr>
        <sz val="14"/>
        <rFont val="標楷體"/>
        <family val="4"/>
      </rPr>
      <t>入學適用</t>
    </r>
    <r>
      <rPr>
        <sz val="14"/>
        <rFont val="Arial"/>
        <family val="2"/>
      </rPr>
      <t>)</t>
    </r>
  </si>
  <si>
    <r>
      <t>110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"/>
        <family val="2"/>
      </rPr>
      <t>06</t>
    </r>
    <r>
      <rPr>
        <sz val="10"/>
        <color indexed="8"/>
        <rFont val="標楷體"/>
        <family val="4"/>
      </rPr>
      <t>月</t>
    </r>
    <r>
      <rPr>
        <sz val="10"/>
        <color indexed="8"/>
        <rFont val="Arial"/>
        <family val="2"/>
      </rPr>
      <t>28</t>
    </r>
    <r>
      <rPr>
        <sz val="10"/>
        <color indexed="8"/>
        <rFont val="標楷體"/>
        <family val="4"/>
      </rPr>
      <t>日</t>
    </r>
    <r>
      <rPr>
        <sz val="10"/>
        <color indexed="8"/>
        <rFont val="Arial"/>
        <family val="2"/>
      </rPr>
      <t>109</t>
    </r>
    <r>
      <rPr>
        <sz val="10"/>
        <color indexed="8"/>
        <rFont val="標楷體"/>
        <family val="4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學期第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次校課程發展委員會通過</t>
    </r>
  </si>
  <si>
    <r>
      <rPr>
        <sz val="12"/>
        <rFont val="標楷體"/>
        <family val="4"/>
      </rPr>
      <t>類</t>
    </r>
    <r>
      <rPr>
        <sz val="12"/>
        <rFont val="Arial"/>
        <family val="2"/>
      </rPr>
      <t xml:space="preserve">        </t>
    </r>
    <r>
      <rPr>
        <sz val="12"/>
        <rFont val="標楷體"/>
        <family val="4"/>
      </rPr>
      <t>別</t>
    </r>
  </si>
  <si>
    <r>
      <rPr>
        <sz val="12"/>
        <rFont val="標楷體"/>
        <family val="4"/>
      </rPr>
      <t>第二學年</t>
    </r>
  </si>
  <si>
    <r>
      <rPr>
        <sz val="12"/>
        <rFont val="標楷體"/>
        <family val="4"/>
      </rPr>
      <t>上學期</t>
    </r>
  </si>
  <si>
    <r>
      <rPr>
        <sz val="12"/>
        <rFont val="標楷體"/>
        <family val="4"/>
      </rPr>
      <t>下學期</t>
    </r>
  </si>
  <si>
    <r>
      <rPr>
        <sz val="12"/>
        <rFont val="標楷體"/>
        <family val="4"/>
      </rPr>
      <t>時數</t>
    </r>
  </si>
  <si>
    <r>
      <rPr>
        <sz val="12"/>
        <rFont val="標楷體"/>
        <family val="4"/>
      </rPr>
      <t>實用外語</t>
    </r>
  </si>
  <si>
    <r>
      <rPr>
        <sz val="12"/>
        <rFont val="標楷體"/>
        <family val="4"/>
      </rPr>
      <t>職場應用文</t>
    </r>
  </si>
  <si>
    <r>
      <rPr>
        <sz val="12"/>
        <rFont val="標楷體"/>
        <family val="4"/>
      </rPr>
      <t>創新與創業管理</t>
    </r>
  </si>
  <si>
    <r>
      <rPr>
        <sz val="12"/>
        <rFont val="標楷體"/>
        <family val="4"/>
      </rPr>
      <t>網頁程式設計</t>
    </r>
  </si>
  <si>
    <r>
      <rPr>
        <sz val="12"/>
        <rFont val="標楷體"/>
        <family val="4"/>
      </rPr>
      <t>電子商務個案研究</t>
    </r>
  </si>
  <si>
    <r>
      <rPr>
        <sz val="12"/>
        <rFont val="標楷體"/>
        <family val="4"/>
      </rPr>
      <t>手機</t>
    </r>
    <r>
      <rPr>
        <sz val="12"/>
        <rFont val="Arial"/>
        <family val="2"/>
      </rPr>
      <t>APP</t>
    </r>
    <r>
      <rPr>
        <sz val="12"/>
        <rFont val="標楷體"/>
        <family val="4"/>
      </rPr>
      <t>製作</t>
    </r>
  </si>
  <si>
    <r>
      <rPr>
        <sz val="12"/>
        <rFont val="標楷體"/>
        <family val="4"/>
      </rPr>
      <t>專業選修</t>
    </r>
  </si>
  <si>
    <r>
      <rPr>
        <sz val="12"/>
        <rFont val="標楷體"/>
        <family val="4"/>
      </rPr>
      <t>資訊科技導讀</t>
    </r>
  </si>
  <si>
    <r>
      <rPr>
        <sz val="12"/>
        <rFont val="標楷體"/>
        <family val="4"/>
      </rPr>
      <t>專案管理</t>
    </r>
  </si>
  <si>
    <r>
      <rPr>
        <sz val="12"/>
        <rFont val="標楷體"/>
        <family val="4"/>
      </rPr>
      <t>虛擬實境概論</t>
    </r>
  </si>
  <si>
    <r>
      <rPr>
        <sz val="12"/>
        <rFont val="標楷體"/>
        <family val="4"/>
      </rPr>
      <t>資訊安全</t>
    </r>
  </si>
  <si>
    <r>
      <rPr>
        <sz val="12"/>
        <rFont val="標楷體"/>
        <family val="4"/>
      </rPr>
      <t>人工智慧</t>
    </r>
  </si>
  <si>
    <r>
      <rPr>
        <sz val="12"/>
        <rFont val="標楷體"/>
        <family val="4"/>
      </rPr>
      <t>資料視覺化</t>
    </r>
  </si>
  <si>
    <r>
      <rPr>
        <sz val="12"/>
        <rFont val="標楷體"/>
        <family val="4"/>
      </rPr>
      <t>供應鏈管理</t>
    </r>
  </si>
  <si>
    <r>
      <rPr>
        <sz val="12"/>
        <rFont val="標楷體"/>
        <family val="4"/>
      </rPr>
      <t>資料導向程式設計</t>
    </r>
  </si>
  <si>
    <r>
      <rPr>
        <sz val="12"/>
        <rFont val="標楷體"/>
        <family val="4"/>
      </rPr>
      <t>學期學分時數總計</t>
    </r>
  </si>
  <si>
    <r>
      <rPr>
        <sz val="12"/>
        <rFont val="標楷體"/>
        <family val="4"/>
      </rPr>
      <t>※每週授課上限</t>
    </r>
    <r>
      <rPr>
        <sz val="12"/>
        <rFont val="Arial"/>
        <family val="2"/>
      </rPr>
      <t>20</t>
    </r>
    <r>
      <rPr>
        <sz val="12"/>
        <rFont val="標楷體"/>
        <family val="4"/>
      </rPr>
      <t>小時；下限</t>
    </r>
    <r>
      <rPr>
        <sz val="12"/>
        <rFont val="Arial"/>
        <family val="2"/>
      </rPr>
      <t>9</t>
    </r>
    <r>
      <rPr>
        <sz val="12"/>
        <rFont val="標楷體"/>
        <family val="4"/>
      </rPr>
      <t>小時</t>
    </r>
  </si>
  <si>
    <r>
      <t>2.</t>
    </r>
    <r>
      <rPr>
        <sz val="12"/>
        <rFont val="標楷體"/>
        <family val="4"/>
      </rPr>
      <t>專業必修：</t>
    </r>
    <r>
      <rPr>
        <sz val="12"/>
        <rFont val="Arial"/>
        <family val="2"/>
      </rPr>
      <t>28</t>
    </r>
    <r>
      <rPr>
        <sz val="12"/>
        <rFont val="標楷體"/>
        <family val="4"/>
      </rPr>
      <t>學分</t>
    </r>
  </si>
  <si>
    <r>
      <t>3.</t>
    </r>
    <r>
      <rPr>
        <sz val="12"/>
        <rFont val="標楷體"/>
        <family val="4"/>
      </rPr>
      <t>專業選修</t>
    </r>
    <r>
      <rPr>
        <sz val="12"/>
        <rFont val="Arial"/>
        <family val="2"/>
      </rPr>
      <t xml:space="preserve"> 32</t>
    </r>
    <r>
      <rPr>
        <sz val="12"/>
        <rFont val="標楷體"/>
        <family val="4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</rPr>
      <t>含跨領域課程，上限</t>
    </r>
    <r>
      <rPr>
        <sz val="12"/>
        <rFont val="Arial"/>
        <family val="2"/>
      </rPr>
      <t>1/2</t>
    </r>
    <r>
      <rPr>
        <sz val="12"/>
        <rFont val="標楷體"/>
        <family val="4"/>
      </rPr>
      <t>學分</t>
    </r>
    <r>
      <rPr>
        <sz val="12"/>
        <rFont val="Arial"/>
        <family val="2"/>
      </rPr>
      <t>)</t>
    </r>
  </si>
  <si>
    <r>
      <t>4.</t>
    </r>
    <r>
      <rPr>
        <sz val="12"/>
        <rFont val="標楷體"/>
        <family val="4"/>
      </rPr>
      <t>畢業學分合計：至少</t>
    </r>
    <r>
      <rPr>
        <sz val="12"/>
        <rFont val="Arial"/>
        <family val="2"/>
      </rPr>
      <t>72</t>
    </r>
    <r>
      <rPr>
        <sz val="12"/>
        <rFont val="標楷體"/>
        <family val="4"/>
      </rPr>
      <t>學分。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</si>
</sst>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##0;###0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5"/>
      <color indexed="8"/>
      <name val="標楷體"/>
      <family val="4"/>
    </font>
    <font>
      <b/>
      <sz val="14"/>
      <color indexed="8"/>
      <name val="標楷體"/>
      <family val="4"/>
    </font>
    <font>
      <b/>
      <sz val="10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b/>
      <sz val="15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5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62" fillId="0" borderId="0" xfId="0" applyFont="1" applyFill="1" applyBorder="1" applyAlignment="1">
      <alignment horizontal="left"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63" fillId="7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vertical="center" wrapText="1"/>
    </xf>
    <xf numFmtId="177" fontId="63" fillId="0" borderId="12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39" applyFont="1" applyFill="1" applyBorder="1" applyAlignment="1">
      <alignment horizontal="center"/>
      <protection/>
    </xf>
    <xf numFmtId="0" fontId="14" fillId="0" borderId="15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center" vertical="center" wrapText="1"/>
    </xf>
    <xf numFmtId="177" fontId="63" fillId="0" borderId="17" xfId="0" applyNumberFormat="1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177" fontId="63" fillId="0" borderId="19" xfId="0" applyNumberFormat="1" applyFont="1" applyFill="1" applyBorder="1" applyAlignment="1">
      <alignment horizontal="center" vertical="center" wrapText="1"/>
    </xf>
    <xf numFmtId="177" fontId="63" fillId="0" borderId="20" xfId="0" applyNumberFormat="1" applyFont="1" applyFill="1" applyBorder="1" applyAlignment="1">
      <alignment horizontal="center" vertical="center" wrapText="1"/>
    </xf>
    <xf numFmtId="177" fontId="63" fillId="0" borderId="21" xfId="0" applyNumberFormat="1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177" fontId="63" fillId="0" borderId="23" xfId="0" applyNumberFormat="1" applyFont="1" applyFill="1" applyBorder="1" applyAlignment="1">
      <alignment horizontal="center" vertical="center" wrapText="1"/>
    </xf>
    <xf numFmtId="177" fontId="63" fillId="0" borderId="24" xfId="0" applyNumberFormat="1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left" vertical="center" wrapText="1"/>
    </xf>
    <xf numFmtId="0" fontId="63" fillId="0" borderId="26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3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center" vertical="center" wrapText="1"/>
    </xf>
    <xf numFmtId="177" fontId="63" fillId="0" borderId="29" xfId="0" applyNumberFormat="1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177" fontId="63" fillId="0" borderId="31" xfId="0" applyNumberFormat="1" applyFont="1" applyFill="1" applyBorder="1" applyAlignment="1">
      <alignment horizontal="center" vertical="center" wrapText="1"/>
    </xf>
    <xf numFmtId="177" fontId="63" fillId="0" borderId="32" xfId="0" applyNumberFormat="1" applyFont="1" applyFill="1" applyBorder="1" applyAlignment="1">
      <alignment horizontal="center" vertical="center" wrapText="1"/>
    </xf>
    <xf numFmtId="0" fontId="63" fillId="33" borderId="33" xfId="0" applyFont="1" applyFill="1" applyBorder="1" applyAlignment="1">
      <alignment horizontal="left" vertical="center" wrapText="1"/>
    </xf>
    <xf numFmtId="0" fontId="63" fillId="0" borderId="34" xfId="39" applyFont="1" applyFill="1" applyBorder="1">
      <alignment/>
      <protection/>
    </xf>
    <xf numFmtId="0" fontId="63" fillId="0" borderId="27" xfId="39" applyFont="1" applyFill="1" applyBorder="1" applyAlignment="1">
      <alignment horizontal="center"/>
      <protection/>
    </xf>
    <xf numFmtId="0" fontId="63" fillId="0" borderId="27" xfId="0" applyFont="1" applyFill="1" applyBorder="1" applyAlignment="1">
      <alignment horizontal="center" shrinkToFit="1"/>
    </xf>
    <xf numFmtId="0" fontId="63" fillId="0" borderId="35" xfId="0" applyFont="1" applyFill="1" applyBorder="1" applyAlignment="1">
      <alignment horizontal="center" shrinkToFit="1"/>
    </xf>
    <xf numFmtId="0" fontId="63" fillId="0" borderId="27" xfId="39" applyFont="1" applyFill="1" applyBorder="1">
      <alignment/>
      <protection/>
    </xf>
    <xf numFmtId="0" fontId="63" fillId="0" borderId="36" xfId="39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63" fillId="0" borderId="37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shrinkToFit="1"/>
    </xf>
    <xf numFmtId="0" fontId="63" fillId="0" borderId="37" xfId="0" applyFont="1" applyFill="1" applyBorder="1" applyAlignment="1">
      <alignment vertical="center"/>
    </xf>
    <xf numFmtId="0" fontId="63" fillId="0" borderId="37" xfId="39" applyFont="1" applyFill="1" applyBorder="1" applyAlignment="1">
      <alignment horizontal="center"/>
      <protection/>
    </xf>
    <xf numFmtId="0" fontId="63" fillId="0" borderId="38" xfId="39" applyFont="1" applyFill="1" applyBorder="1">
      <alignment/>
      <protection/>
    </xf>
    <xf numFmtId="0" fontId="64" fillId="0" borderId="38" xfId="0" applyFont="1" applyFill="1" applyBorder="1" applyAlignment="1">
      <alignment vertical="center"/>
    </xf>
    <xf numFmtId="0" fontId="64" fillId="0" borderId="37" xfId="0" applyFont="1" applyFill="1" applyBorder="1" applyAlignment="1">
      <alignment horizontal="center" vertical="center"/>
    </xf>
    <xf numFmtId="0" fontId="63" fillId="0" borderId="37" xfId="39" applyFont="1" applyFill="1" applyBorder="1">
      <alignment/>
      <protection/>
    </xf>
    <xf numFmtId="0" fontId="64" fillId="0" borderId="0" xfId="0" applyFont="1" applyAlignment="1">
      <alignment/>
    </xf>
    <xf numFmtId="0" fontId="63" fillId="0" borderId="39" xfId="39" applyFont="1" applyFill="1" applyBorder="1" applyAlignment="1">
      <alignment horizontal="center"/>
      <protection/>
    </xf>
    <xf numFmtId="0" fontId="63" fillId="0" borderId="39" xfId="0" applyFont="1" applyFill="1" applyBorder="1" applyAlignment="1">
      <alignment horizontal="center" shrinkToFit="1"/>
    </xf>
    <xf numFmtId="0" fontId="64" fillId="0" borderId="40" xfId="0" applyFont="1" applyBorder="1" applyAlignment="1">
      <alignment vertical="center"/>
    </xf>
    <xf numFmtId="0" fontId="64" fillId="0" borderId="41" xfId="0" applyFont="1" applyBorder="1" applyAlignment="1">
      <alignment horizontal="center" vertical="center"/>
    </xf>
    <xf numFmtId="0" fontId="64" fillId="0" borderId="41" xfId="0" applyFont="1" applyBorder="1" applyAlignment="1">
      <alignment vertical="center"/>
    </xf>
    <xf numFmtId="0" fontId="64" fillId="0" borderId="42" xfId="0" applyFont="1" applyBorder="1" applyAlignment="1">
      <alignment vertical="center"/>
    </xf>
    <xf numFmtId="0" fontId="63" fillId="0" borderId="41" xfId="39" applyFont="1" applyFill="1" applyBorder="1">
      <alignment/>
      <protection/>
    </xf>
    <xf numFmtId="0" fontId="63" fillId="0" borderId="41" xfId="0" applyFont="1" applyBorder="1" applyAlignment="1">
      <alignment horizontal="center" shrinkToFit="1"/>
    </xf>
    <xf numFmtId="0" fontId="63" fillId="0" borderId="43" xfId="0" applyFont="1" applyBorder="1" applyAlignment="1">
      <alignment horizontal="center" shrinkToFit="1"/>
    </xf>
    <xf numFmtId="0" fontId="65" fillId="34" borderId="44" xfId="0" applyFont="1" applyFill="1" applyBorder="1" applyAlignment="1">
      <alignment horizontal="center" vertical="center" shrinkToFit="1"/>
    </xf>
    <xf numFmtId="0" fontId="65" fillId="34" borderId="44" xfId="0" applyFont="1" applyFill="1" applyBorder="1" applyAlignment="1">
      <alignment horizontal="center" shrinkToFit="1"/>
    </xf>
    <xf numFmtId="0" fontId="65" fillId="34" borderId="45" xfId="0" applyFont="1" applyFill="1" applyBorder="1" applyAlignment="1">
      <alignment horizontal="center" shrinkToFit="1"/>
    </xf>
    <xf numFmtId="0" fontId="65" fillId="34" borderId="46" xfId="0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center" shrinkToFit="1"/>
    </xf>
    <xf numFmtId="176" fontId="63" fillId="0" borderId="37" xfId="39" applyNumberFormat="1" applyFont="1" applyFill="1" applyBorder="1" applyAlignment="1">
      <alignment horizontal="center"/>
      <protection/>
    </xf>
    <xf numFmtId="0" fontId="65" fillId="0" borderId="37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justify" vertical="top" wrapText="1"/>
    </xf>
    <xf numFmtId="0" fontId="64" fillId="0" borderId="37" xfId="0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40" xfId="0" applyFont="1" applyBorder="1" applyAlignment="1">
      <alignment vertical="center" shrinkToFit="1"/>
    </xf>
    <xf numFmtId="0" fontId="63" fillId="0" borderId="41" xfId="0" applyFont="1" applyBorder="1" applyAlignment="1">
      <alignment vertical="center" shrinkToFit="1"/>
    </xf>
    <xf numFmtId="0" fontId="65" fillId="34" borderId="47" xfId="0" applyFont="1" applyFill="1" applyBorder="1" applyAlignment="1">
      <alignment horizontal="center" vertical="center" shrinkToFit="1"/>
    </xf>
    <xf numFmtId="0" fontId="65" fillId="34" borderId="45" xfId="0" applyFont="1" applyFill="1" applyBorder="1" applyAlignment="1">
      <alignment horizontal="center" vertical="center" shrinkToFit="1"/>
    </xf>
    <xf numFmtId="176" fontId="65" fillId="34" borderId="45" xfId="0" applyNumberFormat="1" applyFont="1" applyFill="1" applyBorder="1" applyAlignment="1">
      <alignment horizontal="center" shrinkToFit="1"/>
    </xf>
    <xf numFmtId="0" fontId="12" fillId="0" borderId="0" xfId="40" applyFont="1">
      <alignment vertical="center"/>
      <protection/>
    </xf>
    <xf numFmtId="0" fontId="63" fillId="35" borderId="48" xfId="0" applyFont="1" applyFill="1" applyBorder="1" applyAlignment="1">
      <alignment horizontal="center" vertical="center"/>
    </xf>
    <xf numFmtId="0" fontId="65" fillId="35" borderId="47" xfId="0" applyFont="1" applyFill="1" applyBorder="1" applyAlignment="1">
      <alignment horizontal="center" vertical="center" shrinkToFit="1"/>
    </xf>
    <xf numFmtId="177" fontId="65" fillId="35" borderId="45" xfId="0" applyNumberFormat="1" applyFont="1" applyFill="1" applyBorder="1" applyAlignment="1">
      <alignment horizontal="center" vertical="center" shrinkToFit="1"/>
    </xf>
    <xf numFmtId="0" fontId="65" fillId="35" borderId="45" xfId="0" applyFont="1" applyFill="1" applyBorder="1" applyAlignment="1">
      <alignment horizontal="center" vertical="center" shrinkToFit="1"/>
    </xf>
    <xf numFmtId="0" fontId="65" fillId="35" borderId="49" xfId="0" applyFont="1" applyFill="1" applyBorder="1" applyAlignment="1">
      <alignment horizontal="center" vertical="center" shrinkToFit="1"/>
    </xf>
    <xf numFmtId="0" fontId="65" fillId="35" borderId="5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3" fillId="0" borderId="51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52" xfId="0" applyFont="1" applyBorder="1" applyAlignment="1">
      <alignment vertical="center"/>
    </xf>
    <xf numFmtId="0" fontId="63" fillId="0" borderId="53" xfId="0" applyFont="1" applyBorder="1" applyAlignment="1">
      <alignment vertical="center"/>
    </xf>
    <xf numFmtId="0" fontId="63" fillId="0" borderId="54" xfId="0" applyFont="1" applyBorder="1" applyAlignment="1">
      <alignment vertical="center"/>
    </xf>
    <xf numFmtId="0" fontId="63" fillId="0" borderId="5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3" fillId="0" borderId="56" xfId="0" applyFont="1" applyFill="1" applyBorder="1" applyAlignment="1">
      <alignment horizontal="left" vertical="center" wrapText="1"/>
    </xf>
    <xf numFmtId="0" fontId="66" fillId="0" borderId="57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 vertical="center"/>
    </xf>
    <xf numFmtId="0" fontId="67" fillId="0" borderId="58" xfId="0" applyFont="1" applyBorder="1" applyAlignment="1">
      <alignment horizontal="center" vertical="center"/>
    </xf>
    <xf numFmtId="0" fontId="67" fillId="0" borderId="59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4" fillId="0" borderId="63" xfId="0" applyFont="1" applyBorder="1" applyAlignment="1">
      <alignment horizontal="center" vertical="center"/>
    </xf>
    <xf numFmtId="0" fontId="64" fillId="0" borderId="64" xfId="0" applyFont="1" applyBorder="1" applyAlignment="1">
      <alignment horizontal="center" vertical="center"/>
    </xf>
    <xf numFmtId="0" fontId="65" fillId="0" borderId="51" xfId="0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65" fillId="0" borderId="52" xfId="0" applyFont="1" applyBorder="1" applyAlignment="1">
      <alignment horizontal="right" vertical="center"/>
    </xf>
    <xf numFmtId="0" fontId="63" fillId="7" borderId="65" xfId="0" applyFont="1" applyFill="1" applyBorder="1" applyAlignment="1">
      <alignment horizontal="center" vertical="center" wrapText="1"/>
    </xf>
    <xf numFmtId="177" fontId="63" fillId="0" borderId="66" xfId="0" applyNumberFormat="1" applyFont="1" applyFill="1" applyBorder="1" applyAlignment="1">
      <alignment horizontal="center" vertical="center" wrapText="1"/>
    </xf>
    <xf numFmtId="177" fontId="63" fillId="0" borderId="67" xfId="0" applyNumberFormat="1" applyFont="1" applyFill="1" applyBorder="1" applyAlignment="1">
      <alignment horizontal="center" vertical="center" wrapText="1"/>
    </xf>
    <xf numFmtId="177" fontId="63" fillId="0" borderId="68" xfId="0" applyNumberFormat="1" applyFont="1" applyFill="1" applyBorder="1" applyAlignment="1">
      <alignment horizontal="center" vertical="center" wrapText="1"/>
    </xf>
    <xf numFmtId="177" fontId="63" fillId="33" borderId="69" xfId="0" applyNumberFormat="1" applyFont="1" applyFill="1" applyBorder="1" applyAlignment="1">
      <alignment horizontal="center" vertical="center" wrapText="1"/>
    </xf>
    <xf numFmtId="177" fontId="63" fillId="33" borderId="70" xfId="0" applyNumberFormat="1" applyFont="1" applyFill="1" applyBorder="1" applyAlignment="1">
      <alignment horizontal="center" vertical="center" wrapText="1"/>
    </xf>
    <xf numFmtId="177" fontId="63" fillId="33" borderId="71" xfId="0" applyNumberFormat="1" applyFont="1" applyFill="1" applyBorder="1" applyAlignment="1">
      <alignment horizontal="center" vertical="center" wrapText="1"/>
    </xf>
    <xf numFmtId="177" fontId="63" fillId="33" borderId="72" xfId="0" applyNumberFormat="1" applyFont="1" applyFill="1" applyBorder="1" applyAlignment="1">
      <alignment horizontal="center" vertical="center" wrapText="1"/>
    </xf>
    <xf numFmtId="0" fontId="63" fillId="0" borderId="54" xfId="0" applyFont="1" applyBorder="1" applyAlignment="1">
      <alignment horizontal="left" vertical="center"/>
    </xf>
    <xf numFmtId="0" fontId="63" fillId="0" borderId="58" xfId="0" applyFont="1" applyBorder="1" applyAlignment="1">
      <alignment vertical="center"/>
    </xf>
    <xf numFmtId="0" fontId="63" fillId="0" borderId="58" xfId="0" applyFont="1" applyBorder="1" applyAlignment="1">
      <alignment vertical="center"/>
    </xf>
    <xf numFmtId="0" fontId="63" fillId="0" borderId="59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52" xfId="0" applyFont="1" applyBorder="1" applyAlignment="1">
      <alignment vertical="center"/>
    </xf>
    <xf numFmtId="0" fontId="63" fillId="7" borderId="73" xfId="0" applyFont="1" applyFill="1" applyBorder="1" applyAlignment="1">
      <alignment horizontal="center" vertical="center" wrapText="1"/>
    </xf>
    <xf numFmtId="0" fontId="63" fillId="7" borderId="74" xfId="0" applyFont="1" applyFill="1" applyBorder="1" applyAlignment="1">
      <alignment horizontal="center" vertical="center" wrapText="1"/>
    </xf>
    <xf numFmtId="0" fontId="41" fillId="0" borderId="0" xfId="36" applyFont="1" applyAlignment="1">
      <alignment horizontal="center" vertical="center"/>
      <protection/>
    </xf>
    <xf numFmtId="0" fontId="42" fillId="0" borderId="0" xfId="36" applyFont="1" applyAlignment="1">
      <alignment vertical="center"/>
      <protection/>
    </xf>
    <xf numFmtId="0" fontId="64" fillId="0" borderId="0" xfId="33" applyFont="1">
      <alignment vertical="center"/>
      <protection/>
    </xf>
    <xf numFmtId="0" fontId="14" fillId="36" borderId="0" xfId="37" applyFont="1" applyFill="1" applyAlignment="1">
      <alignment horizontal="right" vertical="center" wrapText="1"/>
      <protection/>
    </xf>
    <xf numFmtId="0" fontId="14" fillId="36" borderId="0" xfId="37" applyFont="1" applyFill="1" applyAlignment="1">
      <alignment vertical="center" wrapText="1"/>
      <protection/>
    </xf>
    <xf numFmtId="0" fontId="14" fillId="36" borderId="0" xfId="37" applyFont="1" applyFill="1" applyAlignment="1">
      <alignment horizontal="right" vertical="center" wrapText="1"/>
      <protection/>
    </xf>
    <xf numFmtId="0" fontId="12" fillId="0" borderId="37" xfId="36" applyFont="1" applyBorder="1" applyAlignment="1">
      <alignment horizontal="center" vertical="center" wrapText="1"/>
      <protection/>
    </xf>
    <xf numFmtId="0" fontId="12" fillId="0" borderId="37" xfId="36" applyFont="1" applyBorder="1" applyAlignment="1">
      <alignment horizontal="center" vertical="center"/>
      <protection/>
    </xf>
    <xf numFmtId="0" fontId="64" fillId="0" borderId="0" xfId="33" applyFont="1" applyAlignment="1">
      <alignment vertical="center"/>
      <protection/>
    </xf>
    <xf numFmtId="0" fontId="12" fillId="0" borderId="0" xfId="36" applyFont="1" applyAlignment="1">
      <alignment horizontal="center" vertical="center"/>
      <protection/>
    </xf>
    <xf numFmtId="0" fontId="12" fillId="0" borderId="37" xfId="36" applyFont="1" applyBorder="1" applyAlignment="1">
      <alignment horizontal="center" vertical="center"/>
      <protection/>
    </xf>
    <xf numFmtId="0" fontId="43" fillId="0" borderId="37" xfId="36" applyFont="1" applyBorder="1" applyAlignment="1">
      <alignment horizontal="center" vertical="center" textRotation="255" shrinkToFit="1"/>
      <protection/>
    </xf>
    <xf numFmtId="0" fontId="12" fillId="0" borderId="37" xfId="36" applyFont="1" applyBorder="1" applyAlignment="1">
      <alignment horizontal="left" vertical="center" shrinkToFit="1"/>
      <protection/>
    </xf>
    <xf numFmtId="0" fontId="12" fillId="0" borderId="37" xfId="36" applyFont="1" applyBorder="1" applyAlignment="1">
      <alignment horizontal="center" vertical="center" shrinkToFit="1"/>
      <protection/>
    </xf>
    <xf numFmtId="0" fontId="64" fillId="0" borderId="37" xfId="36" applyFont="1" applyBorder="1" applyAlignment="1">
      <alignment horizontal="left" vertical="center" shrinkToFit="1"/>
      <protection/>
    </xf>
    <xf numFmtId="0" fontId="12" fillId="37" borderId="37" xfId="36" applyFont="1" applyFill="1" applyBorder="1" applyAlignment="1">
      <alignment horizontal="center" vertical="center" shrinkToFit="1"/>
      <protection/>
    </xf>
    <xf numFmtId="0" fontId="64" fillId="38" borderId="37" xfId="36" applyFont="1" applyFill="1" applyBorder="1" applyAlignment="1">
      <alignment vertical="center" shrinkToFit="1"/>
      <protection/>
    </xf>
    <xf numFmtId="0" fontId="12" fillId="38" borderId="37" xfId="36" applyFont="1" applyFill="1" applyBorder="1" applyAlignment="1">
      <alignment horizontal="center" vertical="center" shrinkToFit="1"/>
      <protection/>
    </xf>
    <xf numFmtId="0" fontId="12" fillId="0" borderId="0" xfId="36" applyFont="1" applyAlignment="1">
      <alignment horizontal="center" vertical="center" shrinkToFit="1"/>
      <protection/>
    </xf>
    <xf numFmtId="0" fontId="64" fillId="0" borderId="37" xfId="36" applyFont="1" applyBorder="1" applyAlignment="1">
      <alignment horizontal="center" vertical="center" shrinkToFit="1"/>
      <protection/>
    </xf>
    <xf numFmtId="0" fontId="15" fillId="0" borderId="37" xfId="36" applyFont="1" applyBorder="1" applyAlignment="1">
      <alignment horizontal="left" vertical="center" shrinkToFit="1"/>
      <protection/>
    </xf>
    <xf numFmtId="0" fontId="64" fillId="37" borderId="37" xfId="36" applyFont="1" applyFill="1" applyBorder="1" applyAlignment="1">
      <alignment horizontal="center" vertical="center" shrinkToFit="1"/>
      <protection/>
    </xf>
    <xf numFmtId="0" fontId="12" fillId="0" borderId="37" xfId="36" applyFont="1" applyBorder="1" applyAlignment="1">
      <alignment horizontal="center" vertical="center" textRotation="255" wrapText="1" shrinkToFit="1"/>
      <protection/>
    </xf>
    <xf numFmtId="0" fontId="12" fillId="36" borderId="37" xfId="0" applyFont="1" applyFill="1" applyBorder="1" applyAlignment="1">
      <alignment vertical="center" shrinkToFit="1"/>
    </xf>
    <xf numFmtId="0" fontId="64" fillId="36" borderId="37" xfId="36" applyFont="1" applyFill="1" applyBorder="1" applyAlignment="1">
      <alignment horizontal="center" vertical="center" shrinkToFit="1"/>
      <protection/>
    </xf>
    <xf numFmtId="0" fontId="12" fillId="36" borderId="37" xfId="0" applyFont="1" applyFill="1" applyBorder="1" applyAlignment="1">
      <alignment horizontal="left" vertical="center" shrinkToFit="1"/>
    </xf>
    <xf numFmtId="0" fontId="12" fillId="36" borderId="37" xfId="0" applyFont="1" applyFill="1" applyBorder="1" applyAlignment="1">
      <alignment horizontal="center" vertical="center"/>
    </xf>
    <xf numFmtId="0" fontId="12" fillId="36" borderId="37" xfId="0" applyFont="1" applyFill="1" applyBorder="1" applyAlignment="1">
      <alignment vertical="center"/>
    </xf>
    <xf numFmtId="0" fontId="12" fillId="36" borderId="37" xfId="39" applyFont="1" applyFill="1" applyBorder="1" applyAlignment="1">
      <alignment horizontal="center" vertical="center" wrapText="1"/>
      <protection/>
    </xf>
    <xf numFmtId="0" fontId="43" fillId="36" borderId="37" xfId="0" applyFont="1" applyFill="1" applyBorder="1" applyAlignment="1">
      <alignment horizontal="center" vertical="center" wrapText="1"/>
    </xf>
    <xf numFmtId="0" fontId="15" fillId="36" borderId="37" xfId="36" applyFont="1" applyFill="1" applyBorder="1" applyAlignment="1">
      <alignment vertical="center" shrinkToFit="1"/>
      <protection/>
    </xf>
    <xf numFmtId="0" fontId="64" fillId="36" borderId="37" xfId="36" applyFont="1" applyFill="1" applyBorder="1" applyAlignment="1">
      <alignment vertical="center" shrinkToFit="1"/>
      <protection/>
    </xf>
    <xf numFmtId="0" fontId="12" fillId="36" borderId="37" xfId="36" applyFont="1" applyFill="1" applyBorder="1" applyAlignment="1">
      <alignment horizontal="center" vertical="center" shrinkToFit="1"/>
      <protection/>
    </xf>
    <xf numFmtId="0" fontId="12" fillId="36" borderId="37" xfId="0" applyFont="1" applyFill="1" applyBorder="1" applyAlignment="1">
      <alignment vertical="center" wrapText="1" shrinkToFit="1"/>
    </xf>
    <xf numFmtId="0" fontId="12" fillId="36" borderId="37" xfId="36" applyFont="1" applyFill="1" applyBorder="1" applyAlignment="1">
      <alignment vertical="center" shrinkToFit="1"/>
      <protection/>
    </xf>
    <xf numFmtId="0" fontId="12" fillId="36" borderId="37" xfId="36" applyFont="1" applyFill="1" applyBorder="1" applyAlignment="1">
      <alignment horizontal="center" vertical="center" shrinkToFit="1"/>
      <protection/>
    </xf>
    <xf numFmtId="0" fontId="12" fillId="36" borderId="37" xfId="39" applyFont="1" applyFill="1" applyBorder="1" applyAlignment="1">
      <alignment horizontal="left" vertical="center" wrapText="1"/>
      <protection/>
    </xf>
    <xf numFmtId="0" fontId="12" fillId="36" borderId="37" xfId="0" applyFont="1" applyFill="1" applyBorder="1" applyAlignment="1">
      <alignment horizontal="center" vertical="center" shrinkToFit="1"/>
    </xf>
    <xf numFmtId="0" fontId="64" fillId="0" borderId="37" xfId="36" applyFont="1" applyBorder="1" applyAlignment="1">
      <alignment vertical="center" shrinkToFit="1"/>
      <protection/>
    </xf>
    <xf numFmtId="0" fontId="64" fillId="0" borderId="37" xfId="33" applyFont="1" applyBorder="1" applyAlignment="1">
      <alignment vertical="center"/>
      <protection/>
    </xf>
    <xf numFmtId="0" fontId="12" fillId="39" borderId="37" xfId="36" applyFont="1" applyFill="1" applyBorder="1" applyAlignment="1">
      <alignment horizontal="center" vertical="center" shrinkToFit="1"/>
      <protection/>
    </xf>
    <xf numFmtId="0" fontId="12" fillId="39" borderId="37" xfId="36" applyFont="1" applyFill="1" applyBorder="1" applyAlignment="1">
      <alignment horizontal="center" vertical="center" shrinkToFit="1"/>
      <protection/>
    </xf>
    <xf numFmtId="0" fontId="12" fillId="0" borderId="0" xfId="36" applyFont="1" applyAlignment="1">
      <alignment/>
      <protection/>
    </xf>
    <xf numFmtId="0" fontId="12" fillId="0" borderId="0" xfId="36" applyFont="1" applyAlignment="1">
      <alignment vertical="top" wrapText="1"/>
      <protection/>
    </xf>
    <xf numFmtId="0" fontId="12" fillId="0" borderId="0" xfId="36" applyFont="1" applyAlignment="1">
      <alignment vertical="top"/>
      <protection/>
    </xf>
    <xf numFmtId="0" fontId="12" fillId="0" borderId="0" xfId="36" applyFont="1" applyAlignment="1">
      <alignment horizontal="center"/>
      <protection/>
    </xf>
    <xf numFmtId="0" fontId="12" fillId="0" borderId="0" xfId="36" applyFont="1">
      <alignment vertical="center"/>
      <protection/>
    </xf>
    <xf numFmtId="0" fontId="12" fillId="0" borderId="0" xfId="36" applyFont="1" applyAlignment="1">
      <alignment vertical="center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 2" xfId="33"/>
    <cellStyle name="一般 2" xfId="34"/>
    <cellStyle name="一般 2 2" xfId="35"/>
    <cellStyle name="一般 2 2 3" xfId="36"/>
    <cellStyle name="一般 3 2" xfId="37"/>
    <cellStyle name="一般 8" xfId="38"/>
    <cellStyle name="一般_日間部二技課程--95學年度起" xfId="39"/>
    <cellStyle name="一般_各學制課程規劃總整理表-98學年980504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1">
      <selection activeCell="G25" sqref="G25"/>
    </sheetView>
  </sheetViews>
  <sheetFormatPr defaultColWidth="9.00390625" defaultRowHeight="15.75"/>
  <cols>
    <col min="1" max="1" width="3.625" style="121" customWidth="1"/>
    <col min="2" max="2" width="18.625" style="121" customWidth="1"/>
    <col min="3" max="6" width="5.625" style="121" customWidth="1"/>
    <col min="7" max="7" width="18.625" style="121" customWidth="1"/>
    <col min="8" max="12" width="5.625" style="121" customWidth="1"/>
    <col min="13" max="16384" width="8.875" style="121" customWidth="1"/>
  </cols>
  <sheetData>
    <row r="1" spans="1:12" ht="20.25">
      <c r="A1" s="119" t="s">
        <v>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16.5" customHeight="1">
      <c r="A2" s="122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2" ht="16.5" customHeight="1">
      <c r="A3" s="122" t="s">
        <v>73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</row>
    <row r="4" spans="1:12" ht="15" customHeight="1">
      <c r="A4" s="122" t="s">
        <v>74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4"/>
    </row>
    <row r="5" spans="1:12" ht="15" customHeight="1">
      <c r="A5" s="122" t="s">
        <v>79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4"/>
    </row>
    <row r="6" spans="1:12" s="127" customFormat="1" ht="18" customHeight="1">
      <c r="A6" s="125" t="s">
        <v>80</v>
      </c>
      <c r="B6" s="126" t="s">
        <v>48</v>
      </c>
      <c r="C6" s="126"/>
      <c r="D6" s="126"/>
      <c r="E6" s="126"/>
      <c r="F6" s="126"/>
      <c r="G6" s="126" t="s">
        <v>81</v>
      </c>
      <c r="H6" s="126"/>
      <c r="I6" s="126"/>
      <c r="J6" s="126"/>
      <c r="K6" s="126"/>
      <c r="L6" s="120"/>
    </row>
    <row r="7" spans="1:12" s="127" customFormat="1" ht="18" customHeight="1">
      <c r="A7" s="125"/>
      <c r="B7" s="126" t="s">
        <v>49</v>
      </c>
      <c r="C7" s="126" t="s">
        <v>50</v>
      </c>
      <c r="D7" s="126"/>
      <c r="E7" s="126" t="s">
        <v>51</v>
      </c>
      <c r="F7" s="126"/>
      <c r="G7" s="126" t="s">
        <v>49</v>
      </c>
      <c r="H7" s="126" t="s">
        <v>82</v>
      </c>
      <c r="I7" s="126"/>
      <c r="J7" s="126" t="s">
        <v>83</v>
      </c>
      <c r="K7" s="126"/>
      <c r="L7" s="128"/>
    </row>
    <row r="8" spans="1:12" s="127" customFormat="1" ht="18" customHeight="1">
      <c r="A8" s="125"/>
      <c r="B8" s="126"/>
      <c r="C8" s="129" t="s">
        <v>53</v>
      </c>
      <c r="D8" s="129" t="s">
        <v>52</v>
      </c>
      <c r="E8" s="129" t="s">
        <v>53</v>
      </c>
      <c r="F8" s="129" t="s">
        <v>84</v>
      </c>
      <c r="G8" s="126"/>
      <c r="H8" s="129" t="s">
        <v>75</v>
      </c>
      <c r="I8" s="129" t="s">
        <v>52</v>
      </c>
      <c r="J8" s="129" t="s">
        <v>53</v>
      </c>
      <c r="K8" s="129" t="s">
        <v>52</v>
      </c>
      <c r="L8" s="128"/>
    </row>
    <row r="9" spans="1:12" s="127" customFormat="1" ht="18" customHeight="1">
      <c r="A9" s="130" t="s">
        <v>54</v>
      </c>
      <c r="B9" s="131" t="s">
        <v>85</v>
      </c>
      <c r="C9" s="132">
        <v>2</v>
      </c>
      <c r="D9" s="132">
        <v>2</v>
      </c>
      <c r="E9" s="132"/>
      <c r="F9" s="132"/>
      <c r="G9" s="131" t="s">
        <v>55</v>
      </c>
      <c r="H9" s="132">
        <v>2</v>
      </c>
      <c r="I9" s="132">
        <v>2</v>
      </c>
      <c r="J9" s="132"/>
      <c r="K9" s="132"/>
      <c r="L9" s="128"/>
    </row>
    <row r="10" spans="1:12" s="127" customFormat="1" ht="18" customHeight="1">
      <c r="A10" s="130"/>
      <c r="B10" s="131" t="s">
        <v>86</v>
      </c>
      <c r="C10" s="132"/>
      <c r="D10" s="132"/>
      <c r="E10" s="132">
        <v>2</v>
      </c>
      <c r="F10" s="132">
        <v>2</v>
      </c>
      <c r="G10" s="133" t="s">
        <v>56</v>
      </c>
      <c r="H10" s="132"/>
      <c r="I10" s="132"/>
      <c r="J10" s="132">
        <v>2</v>
      </c>
      <c r="K10" s="132">
        <v>2</v>
      </c>
      <c r="L10" s="128"/>
    </row>
    <row r="11" spans="1:12" s="127" customFormat="1" ht="18" customHeight="1">
      <c r="A11" s="130"/>
      <c r="B11" s="134" t="s">
        <v>57</v>
      </c>
      <c r="C11" s="134">
        <f>SUM(C9:C10)</f>
        <v>2</v>
      </c>
      <c r="D11" s="134">
        <f>SUM(D9:D10)</f>
        <v>2</v>
      </c>
      <c r="E11" s="134">
        <f>SUM(E9:E10)</f>
        <v>2</v>
      </c>
      <c r="F11" s="134">
        <f>SUM(F9:F10)</f>
        <v>2</v>
      </c>
      <c r="G11" s="134" t="s">
        <v>57</v>
      </c>
      <c r="H11" s="134">
        <f>SUM(H9:H10)</f>
        <v>2</v>
      </c>
      <c r="I11" s="134">
        <f>SUM(I9:I10)</f>
        <v>2</v>
      </c>
      <c r="J11" s="134">
        <f>SUM(J9:J10)</f>
        <v>2</v>
      </c>
      <c r="K11" s="134">
        <f>SUM(K9:K10)</f>
        <v>2</v>
      </c>
      <c r="L11" s="128"/>
    </row>
    <row r="12" spans="1:12" s="127" customFormat="1" ht="18" customHeight="1">
      <c r="A12" s="130"/>
      <c r="B12" s="135" t="s">
        <v>46</v>
      </c>
      <c r="C12" s="136">
        <v>8</v>
      </c>
      <c r="D12" s="136"/>
      <c r="E12" s="136"/>
      <c r="F12" s="136"/>
      <c r="G12" s="136"/>
      <c r="H12" s="136"/>
      <c r="I12" s="136"/>
      <c r="J12" s="136"/>
      <c r="K12" s="136"/>
      <c r="L12" s="137"/>
    </row>
    <row r="13" spans="1:12" s="127" customFormat="1" ht="18" customHeight="1">
      <c r="A13" s="130" t="s">
        <v>58</v>
      </c>
      <c r="B13" s="138"/>
      <c r="C13" s="132"/>
      <c r="D13" s="132"/>
      <c r="E13" s="132"/>
      <c r="F13" s="132"/>
      <c r="G13" s="139" t="s">
        <v>59</v>
      </c>
      <c r="H13" s="132">
        <v>2</v>
      </c>
      <c r="I13" s="132">
        <v>2</v>
      </c>
      <c r="J13" s="132">
        <v>2</v>
      </c>
      <c r="K13" s="132">
        <v>2</v>
      </c>
      <c r="L13" s="137"/>
    </row>
    <row r="14" spans="1:12" s="127" customFormat="1" ht="18" customHeight="1">
      <c r="A14" s="130"/>
      <c r="B14" s="140" t="s">
        <v>47</v>
      </c>
      <c r="C14" s="134">
        <f>SUM(C13)</f>
        <v>0</v>
      </c>
      <c r="D14" s="134">
        <f>SUM(D13)</f>
        <v>0</v>
      </c>
      <c r="E14" s="134">
        <f>SUM(E13)</f>
        <v>0</v>
      </c>
      <c r="F14" s="134">
        <f>SUM(F13)</f>
        <v>0</v>
      </c>
      <c r="G14" s="140" t="s">
        <v>47</v>
      </c>
      <c r="H14" s="134">
        <f>SUM(H13)</f>
        <v>2</v>
      </c>
      <c r="I14" s="134">
        <f>SUM(I13)</f>
        <v>2</v>
      </c>
      <c r="J14" s="134">
        <f>SUM(J13)</f>
        <v>2</v>
      </c>
      <c r="K14" s="134">
        <f>SUM(K13)</f>
        <v>2</v>
      </c>
      <c r="L14" s="137"/>
    </row>
    <row r="15" spans="1:12" s="127" customFormat="1" ht="18" customHeight="1">
      <c r="A15" s="130"/>
      <c r="B15" s="135" t="s">
        <v>46</v>
      </c>
      <c r="C15" s="136">
        <v>4</v>
      </c>
      <c r="D15" s="136"/>
      <c r="E15" s="136"/>
      <c r="F15" s="136"/>
      <c r="G15" s="136"/>
      <c r="H15" s="136"/>
      <c r="I15" s="136"/>
      <c r="J15" s="136"/>
      <c r="K15" s="136"/>
      <c r="L15" s="137"/>
    </row>
    <row r="16" spans="1:12" s="127" customFormat="1" ht="18" customHeight="1">
      <c r="A16" s="141" t="s">
        <v>60</v>
      </c>
      <c r="B16" s="142" t="s">
        <v>87</v>
      </c>
      <c r="C16" s="143">
        <v>2</v>
      </c>
      <c r="D16" s="143">
        <v>2</v>
      </c>
      <c r="E16" s="143"/>
      <c r="F16" s="143"/>
      <c r="G16" s="144" t="s">
        <v>61</v>
      </c>
      <c r="H16" s="145">
        <v>3</v>
      </c>
      <c r="I16" s="145">
        <v>3</v>
      </c>
      <c r="J16" s="143"/>
      <c r="K16" s="143"/>
      <c r="L16" s="128"/>
    </row>
    <row r="17" spans="1:12" s="127" customFormat="1" ht="18" customHeight="1">
      <c r="A17" s="141"/>
      <c r="B17" s="142" t="s">
        <v>62</v>
      </c>
      <c r="C17" s="145">
        <v>3</v>
      </c>
      <c r="D17" s="145">
        <v>3</v>
      </c>
      <c r="E17" s="143"/>
      <c r="F17" s="143"/>
      <c r="G17" s="142" t="s">
        <v>88</v>
      </c>
      <c r="H17" s="145">
        <v>3</v>
      </c>
      <c r="I17" s="145">
        <v>3</v>
      </c>
      <c r="J17" s="143"/>
      <c r="K17" s="143"/>
      <c r="L17" s="128"/>
    </row>
    <row r="18" spans="1:12" s="127" customFormat="1" ht="18" customHeight="1">
      <c r="A18" s="141"/>
      <c r="B18" s="142" t="s">
        <v>76</v>
      </c>
      <c r="C18" s="145">
        <v>3</v>
      </c>
      <c r="D18" s="145">
        <v>3</v>
      </c>
      <c r="E18" s="143"/>
      <c r="F18" s="143"/>
      <c r="G18" s="146" t="s">
        <v>63</v>
      </c>
      <c r="H18" s="147"/>
      <c r="I18" s="147"/>
      <c r="J18" s="147">
        <v>3</v>
      </c>
      <c r="K18" s="147">
        <v>3</v>
      </c>
      <c r="L18" s="128"/>
    </row>
    <row r="19" spans="1:12" s="127" customFormat="1" ht="18" customHeight="1">
      <c r="A19" s="141"/>
      <c r="B19" s="142" t="s">
        <v>89</v>
      </c>
      <c r="C19" s="148"/>
      <c r="D19" s="148"/>
      <c r="E19" s="145">
        <v>3</v>
      </c>
      <c r="F19" s="145">
        <v>3</v>
      </c>
      <c r="G19" s="142" t="s">
        <v>90</v>
      </c>
      <c r="H19" s="145"/>
      <c r="I19" s="145"/>
      <c r="J19" s="145">
        <v>3</v>
      </c>
      <c r="K19" s="145">
        <v>3</v>
      </c>
      <c r="L19" s="128"/>
    </row>
    <row r="20" spans="1:12" s="127" customFormat="1" ht="18" customHeight="1">
      <c r="A20" s="141"/>
      <c r="B20" s="142" t="s">
        <v>64</v>
      </c>
      <c r="C20" s="146"/>
      <c r="D20" s="145"/>
      <c r="E20" s="145">
        <v>3</v>
      </c>
      <c r="F20" s="145">
        <v>3</v>
      </c>
      <c r="G20" s="149"/>
      <c r="H20" s="143"/>
      <c r="I20" s="143"/>
      <c r="J20" s="143"/>
      <c r="K20" s="143"/>
      <c r="L20" s="128"/>
    </row>
    <row r="21" spans="1:12" s="127" customFormat="1" ht="18" customHeight="1">
      <c r="A21" s="141"/>
      <c r="B21" s="142" t="s">
        <v>65</v>
      </c>
      <c r="C21" s="143"/>
      <c r="D21" s="143"/>
      <c r="E21" s="143">
        <v>2</v>
      </c>
      <c r="F21" s="143">
        <v>2</v>
      </c>
      <c r="G21" s="150"/>
      <c r="H21" s="143"/>
      <c r="I21" s="143"/>
      <c r="J21" s="143"/>
      <c r="K21" s="143"/>
      <c r="L21" s="128"/>
    </row>
    <row r="22" spans="1:12" s="127" customFormat="1" ht="18" customHeight="1">
      <c r="A22" s="141"/>
      <c r="B22" s="134" t="s">
        <v>71</v>
      </c>
      <c r="C22" s="134">
        <f>SUM(C16:C21)</f>
        <v>8</v>
      </c>
      <c r="D22" s="134">
        <f>SUM(D16:D21)</f>
        <v>8</v>
      </c>
      <c r="E22" s="134">
        <f>SUM(E16:E21)</f>
        <v>8</v>
      </c>
      <c r="F22" s="134">
        <f>SUM(F16:F21)</f>
        <v>8</v>
      </c>
      <c r="G22" s="134" t="s">
        <v>71</v>
      </c>
      <c r="H22" s="134">
        <f>SUM(H16:H21)</f>
        <v>6</v>
      </c>
      <c r="I22" s="134">
        <f>SUM(I16:I21)</f>
        <v>6</v>
      </c>
      <c r="J22" s="134">
        <f>SUM(J16:J21)</f>
        <v>6</v>
      </c>
      <c r="K22" s="134">
        <f>SUM(K16:K21)</f>
        <v>6</v>
      </c>
      <c r="L22" s="137"/>
    </row>
    <row r="23" spans="1:12" s="127" customFormat="1" ht="18" customHeight="1">
      <c r="A23" s="141"/>
      <c r="B23" s="150" t="s">
        <v>46</v>
      </c>
      <c r="C23" s="151">
        <v>28</v>
      </c>
      <c r="D23" s="151"/>
      <c r="E23" s="151"/>
      <c r="F23" s="151"/>
      <c r="G23" s="151"/>
      <c r="H23" s="151"/>
      <c r="I23" s="151"/>
      <c r="J23" s="151"/>
      <c r="K23" s="151"/>
      <c r="L23" s="137"/>
    </row>
    <row r="24" spans="1:12" s="127" customFormat="1" ht="18" customHeight="1">
      <c r="A24" s="141" t="s">
        <v>91</v>
      </c>
      <c r="B24" s="152" t="s">
        <v>92</v>
      </c>
      <c r="C24" s="145">
        <v>2</v>
      </c>
      <c r="D24" s="145">
        <v>2</v>
      </c>
      <c r="E24" s="153"/>
      <c r="F24" s="154"/>
      <c r="G24" s="155" t="s">
        <v>93</v>
      </c>
      <c r="H24" s="147">
        <v>3</v>
      </c>
      <c r="I24" s="147">
        <v>3</v>
      </c>
      <c r="J24" s="143"/>
      <c r="K24" s="143"/>
      <c r="L24" s="128"/>
    </row>
    <row r="25" spans="1:12" s="127" customFormat="1" ht="18" customHeight="1">
      <c r="A25" s="141"/>
      <c r="B25" s="142" t="s">
        <v>67</v>
      </c>
      <c r="C25" s="148">
        <v>3</v>
      </c>
      <c r="D25" s="148">
        <v>3</v>
      </c>
      <c r="E25" s="153"/>
      <c r="F25" s="153"/>
      <c r="G25" s="142" t="s">
        <v>94</v>
      </c>
      <c r="H25" s="143">
        <v>2</v>
      </c>
      <c r="I25" s="143">
        <v>2</v>
      </c>
      <c r="J25" s="143"/>
      <c r="K25" s="143"/>
      <c r="L25" s="128"/>
    </row>
    <row r="26" spans="1:12" s="127" customFormat="1" ht="18" customHeight="1">
      <c r="A26" s="141"/>
      <c r="B26" s="142" t="s">
        <v>68</v>
      </c>
      <c r="C26" s="148">
        <v>3</v>
      </c>
      <c r="D26" s="148">
        <v>3</v>
      </c>
      <c r="E26" s="153"/>
      <c r="F26" s="153"/>
      <c r="G26" s="142" t="s">
        <v>95</v>
      </c>
      <c r="H26" s="147">
        <v>3</v>
      </c>
      <c r="I26" s="147">
        <v>3</v>
      </c>
      <c r="J26" s="143"/>
      <c r="K26" s="143"/>
      <c r="L26" s="128"/>
    </row>
    <row r="27" spans="1:12" s="127" customFormat="1" ht="18" customHeight="1">
      <c r="A27" s="141"/>
      <c r="B27" s="142" t="s">
        <v>96</v>
      </c>
      <c r="C27" s="145"/>
      <c r="D27" s="145"/>
      <c r="E27" s="145">
        <v>3</v>
      </c>
      <c r="F27" s="145">
        <v>3</v>
      </c>
      <c r="G27" s="152" t="s">
        <v>69</v>
      </c>
      <c r="H27" s="146"/>
      <c r="I27" s="146"/>
      <c r="J27" s="143">
        <v>2</v>
      </c>
      <c r="K27" s="143">
        <v>2</v>
      </c>
      <c r="L27" s="128"/>
    </row>
    <row r="28" spans="1:12" s="127" customFormat="1" ht="18" customHeight="1">
      <c r="A28" s="141"/>
      <c r="B28" s="142" t="s">
        <v>97</v>
      </c>
      <c r="C28" s="145"/>
      <c r="D28" s="145"/>
      <c r="E28" s="145">
        <v>2</v>
      </c>
      <c r="F28" s="145">
        <v>2</v>
      </c>
      <c r="G28" s="142" t="s">
        <v>70</v>
      </c>
      <c r="H28" s="146"/>
      <c r="I28" s="146"/>
      <c r="J28" s="147">
        <v>3</v>
      </c>
      <c r="K28" s="147">
        <v>3</v>
      </c>
      <c r="L28" s="128"/>
    </row>
    <row r="29" spans="1:12" s="127" customFormat="1" ht="18" customHeight="1">
      <c r="A29" s="141"/>
      <c r="B29" s="142" t="s">
        <v>98</v>
      </c>
      <c r="C29" s="150"/>
      <c r="D29" s="150"/>
      <c r="E29" s="145">
        <v>3</v>
      </c>
      <c r="F29" s="145">
        <v>3</v>
      </c>
      <c r="G29" s="142" t="s">
        <v>99</v>
      </c>
      <c r="H29" s="156"/>
      <c r="I29" s="156"/>
      <c r="J29" s="156">
        <v>3</v>
      </c>
      <c r="K29" s="156">
        <v>3</v>
      </c>
      <c r="L29" s="128"/>
    </row>
    <row r="30" spans="1:12" s="127" customFormat="1" ht="18" customHeight="1">
      <c r="A30" s="141"/>
      <c r="B30" s="142"/>
      <c r="C30" s="157"/>
      <c r="D30" s="157"/>
      <c r="E30" s="138"/>
      <c r="F30" s="138"/>
      <c r="G30" s="158"/>
      <c r="H30" s="158"/>
      <c r="I30" s="158"/>
      <c r="J30" s="158"/>
      <c r="K30" s="158"/>
      <c r="L30" s="128"/>
    </row>
    <row r="31" spans="1:12" s="127" customFormat="1" ht="18" customHeight="1">
      <c r="A31" s="141"/>
      <c r="B31" s="134" t="s">
        <v>66</v>
      </c>
      <c r="C31" s="134">
        <f>SUM(C24:C30)</f>
        <v>8</v>
      </c>
      <c r="D31" s="134">
        <f>SUM(D24:D30)</f>
        <v>8</v>
      </c>
      <c r="E31" s="134">
        <f>SUM(E24:E30)</f>
        <v>8</v>
      </c>
      <c r="F31" s="134">
        <f>SUM(F24:F30)</f>
        <v>8</v>
      </c>
      <c r="G31" s="134" t="s">
        <v>71</v>
      </c>
      <c r="H31" s="134">
        <f>SUM(H24:H30)</f>
        <v>8</v>
      </c>
      <c r="I31" s="134">
        <f>SUM(I24:I30)</f>
        <v>8</v>
      </c>
      <c r="J31" s="134">
        <f>SUM(J24:J30)</f>
        <v>8</v>
      </c>
      <c r="K31" s="134">
        <f>SUM(K24:K30)</f>
        <v>8</v>
      </c>
      <c r="L31" s="128"/>
    </row>
    <row r="32" spans="1:12" s="127" customFormat="1" ht="18" customHeight="1">
      <c r="A32" s="141"/>
      <c r="B32" s="135" t="s">
        <v>46</v>
      </c>
      <c r="C32" s="136">
        <v>32</v>
      </c>
      <c r="D32" s="136"/>
      <c r="E32" s="136"/>
      <c r="F32" s="136"/>
      <c r="G32" s="136"/>
      <c r="H32" s="136"/>
      <c r="I32" s="136"/>
      <c r="J32" s="136"/>
      <c r="K32" s="136"/>
      <c r="L32" s="137"/>
    </row>
    <row r="33" spans="1:12" s="127" customFormat="1" ht="18" customHeight="1">
      <c r="A33" s="159" t="s">
        <v>100</v>
      </c>
      <c r="B33" s="159"/>
      <c r="C33" s="160">
        <v>18</v>
      </c>
      <c r="D33" s="160">
        <v>18</v>
      </c>
      <c r="E33" s="160">
        <v>18</v>
      </c>
      <c r="F33" s="160">
        <v>18</v>
      </c>
      <c r="G33" s="160"/>
      <c r="H33" s="160">
        <v>18</v>
      </c>
      <c r="I33" s="160">
        <v>18</v>
      </c>
      <c r="J33" s="160">
        <v>18</v>
      </c>
      <c r="K33" s="160">
        <v>18</v>
      </c>
      <c r="L33" s="137"/>
    </row>
    <row r="34" spans="1:12" ht="15">
      <c r="A34" s="161"/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4"/>
    </row>
    <row r="35" spans="1:12" ht="19.5" customHeight="1">
      <c r="A35" s="161"/>
      <c r="B35" s="165" t="s">
        <v>77</v>
      </c>
      <c r="C35" s="161"/>
      <c r="D35" s="161"/>
      <c r="E35" s="161"/>
      <c r="F35" s="161"/>
      <c r="G35" s="166" t="s">
        <v>101</v>
      </c>
      <c r="H35" s="166"/>
      <c r="I35" s="166"/>
      <c r="J35" s="166"/>
      <c r="K35" s="166"/>
      <c r="L35" s="166"/>
    </row>
    <row r="36" spans="1:12" ht="19.5" customHeight="1">
      <c r="A36" s="161"/>
      <c r="B36" s="165" t="s">
        <v>102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4"/>
    </row>
    <row r="37" spans="1:12" ht="19.5" customHeight="1">
      <c r="A37" s="161"/>
      <c r="B37" s="165" t="s">
        <v>103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4"/>
    </row>
    <row r="38" ht="19.5" customHeight="1">
      <c r="B38" s="165" t="s">
        <v>104</v>
      </c>
    </row>
  </sheetData>
  <sheetProtection/>
  <mergeCells count="23">
    <mergeCell ref="A33:B33"/>
    <mergeCell ref="A13:A15"/>
    <mergeCell ref="C15:K15"/>
    <mergeCell ref="A16:A23"/>
    <mergeCell ref="C23:K23"/>
    <mergeCell ref="A24:A32"/>
    <mergeCell ref="C32:K32"/>
    <mergeCell ref="A9:A12"/>
    <mergeCell ref="C12:K12"/>
    <mergeCell ref="A6:A8"/>
    <mergeCell ref="B6:F6"/>
    <mergeCell ref="G6:K6"/>
    <mergeCell ref="B7:B8"/>
    <mergeCell ref="C7:D7"/>
    <mergeCell ref="A1:K1"/>
    <mergeCell ref="A2:K2"/>
    <mergeCell ref="A3:K3"/>
    <mergeCell ref="A4:K4"/>
    <mergeCell ref="A5:K5"/>
    <mergeCell ref="E7:F7"/>
    <mergeCell ref="G7:G8"/>
    <mergeCell ref="H7:I7"/>
    <mergeCell ref="J7:K7"/>
  </mergeCells>
  <printOptions/>
  <pageMargins left="0.7" right="0.7" top="0.75" bottom="0.75" header="0.3" footer="0.3"/>
  <pageSetup horizontalDpi="600" verticalDpi="600" orientation="portrait" paperSize="9" r:id="rId1"/>
  <ignoredErrors>
    <ignoredError sqref="C22 C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O13" sqref="O13"/>
    </sheetView>
  </sheetViews>
  <sheetFormatPr defaultColWidth="9.00390625" defaultRowHeight="15.75"/>
  <cols>
    <col min="1" max="1" width="4.125" style="3" customWidth="1"/>
    <col min="2" max="2" width="17.50390625" style="87" customWidth="1"/>
    <col min="3" max="4" width="6.125" style="79" customWidth="1"/>
    <col min="5" max="6" width="6.125" style="3" customWidth="1"/>
    <col min="7" max="7" width="17.75390625" style="87" customWidth="1"/>
    <col min="8" max="11" width="6.125" style="3" customWidth="1"/>
    <col min="12" max="12" width="4.875" style="2" customWidth="1"/>
    <col min="13" max="13" width="6.75390625" style="3" customWidth="1"/>
    <col min="14" max="20" width="9.00390625" style="3" customWidth="1"/>
    <col min="21" max="21" width="8.875" style="3" customWidth="1"/>
    <col min="22" max="16384" width="9.00390625" style="3" customWidth="1"/>
  </cols>
  <sheetData>
    <row r="1" spans="1:11" ht="30.75" customHeight="1">
      <c r="A1" s="91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ht="17.25" customHeight="1" thickBot="1">
      <c r="A2" s="99" t="s">
        <v>17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27.75" customHeight="1">
      <c r="A3" s="4" t="s">
        <v>18</v>
      </c>
      <c r="B3" s="94" t="s">
        <v>19</v>
      </c>
      <c r="C3" s="95"/>
      <c r="D3" s="95"/>
      <c r="E3" s="95"/>
      <c r="F3" s="96"/>
      <c r="G3" s="97" t="s">
        <v>20</v>
      </c>
      <c r="H3" s="97"/>
      <c r="I3" s="97"/>
      <c r="J3" s="97"/>
      <c r="K3" s="98"/>
    </row>
    <row r="4" spans="1:11" s="1" customFormat="1" ht="21.75" customHeight="1">
      <c r="A4" s="102" t="s">
        <v>12</v>
      </c>
      <c r="B4" s="5" t="s">
        <v>2</v>
      </c>
      <c r="C4" s="6">
        <v>2</v>
      </c>
      <c r="D4" s="6">
        <v>2</v>
      </c>
      <c r="E4" s="7"/>
      <c r="F4" s="41"/>
      <c r="G4" s="88" t="s">
        <v>21</v>
      </c>
      <c r="H4" s="6">
        <v>2</v>
      </c>
      <c r="I4" s="6">
        <v>2</v>
      </c>
      <c r="J4" s="7"/>
      <c r="K4" s="8"/>
    </row>
    <row r="5" spans="1:11" s="1" customFormat="1" ht="21.75" customHeight="1">
      <c r="A5" s="102"/>
      <c r="B5" s="9" t="s">
        <v>22</v>
      </c>
      <c r="C5" s="10"/>
      <c r="D5" s="10"/>
      <c r="E5" s="11">
        <v>2</v>
      </c>
      <c r="F5" s="41">
        <v>2</v>
      </c>
      <c r="G5" s="89" t="s">
        <v>3</v>
      </c>
      <c r="H5" s="10"/>
      <c r="I5" s="10"/>
      <c r="J5" s="11">
        <v>2</v>
      </c>
      <c r="K5" s="8">
        <v>2</v>
      </c>
    </row>
    <row r="6" spans="1:11" s="1" customFormat="1" ht="21.75" customHeight="1" thickBot="1">
      <c r="A6" s="102"/>
      <c r="B6" s="12" t="s">
        <v>0</v>
      </c>
      <c r="C6" s="13">
        <v>2</v>
      </c>
      <c r="D6" s="13">
        <v>2</v>
      </c>
      <c r="E6" s="14">
        <v>2</v>
      </c>
      <c r="F6" s="15">
        <v>2</v>
      </c>
      <c r="G6" s="16" t="s">
        <v>0</v>
      </c>
      <c r="H6" s="17">
        <v>2</v>
      </c>
      <c r="I6" s="17">
        <v>2</v>
      </c>
      <c r="J6" s="17">
        <v>2</v>
      </c>
      <c r="K6" s="18">
        <v>2</v>
      </c>
    </row>
    <row r="7" spans="1:11" s="1" customFormat="1" ht="21.75" customHeight="1" thickBot="1">
      <c r="A7" s="102"/>
      <c r="B7" s="19" t="s">
        <v>1</v>
      </c>
      <c r="C7" s="103">
        <v>8</v>
      </c>
      <c r="D7" s="104"/>
      <c r="E7" s="104"/>
      <c r="F7" s="104"/>
      <c r="G7" s="104"/>
      <c r="H7" s="104"/>
      <c r="I7" s="104"/>
      <c r="J7" s="104"/>
      <c r="K7" s="105"/>
    </row>
    <row r="8" spans="1:11" s="1" customFormat="1" ht="21.75" customHeight="1">
      <c r="A8" s="102" t="s">
        <v>23</v>
      </c>
      <c r="B8" s="20"/>
      <c r="C8" s="21"/>
      <c r="D8" s="21"/>
      <c r="E8" s="22"/>
      <c r="F8" s="23"/>
      <c r="G8" s="24" t="s">
        <v>24</v>
      </c>
      <c r="H8" s="6">
        <v>2</v>
      </c>
      <c r="I8" s="6">
        <v>2</v>
      </c>
      <c r="J8" s="6">
        <v>2</v>
      </c>
      <c r="K8" s="25">
        <v>2</v>
      </c>
    </row>
    <row r="9" spans="1:11" s="1" customFormat="1" ht="21.75" customHeight="1" thickBot="1">
      <c r="A9" s="102"/>
      <c r="B9" s="26" t="s">
        <v>0</v>
      </c>
      <c r="C9" s="27">
        <v>0</v>
      </c>
      <c r="D9" s="27">
        <v>0</v>
      </c>
      <c r="E9" s="28">
        <v>0</v>
      </c>
      <c r="F9" s="15">
        <v>0</v>
      </c>
      <c r="G9" s="16" t="s">
        <v>0</v>
      </c>
      <c r="H9" s="17">
        <v>2</v>
      </c>
      <c r="I9" s="17">
        <v>2</v>
      </c>
      <c r="J9" s="17">
        <v>2</v>
      </c>
      <c r="K9" s="18">
        <v>2</v>
      </c>
    </row>
    <row r="10" spans="1:11" s="1" customFormat="1" ht="21.75" customHeight="1" thickBot="1">
      <c r="A10" s="102"/>
      <c r="B10" s="29" t="s">
        <v>1</v>
      </c>
      <c r="C10" s="106">
        <v>4</v>
      </c>
      <c r="D10" s="107"/>
      <c r="E10" s="107"/>
      <c r="F10" s="108"/>
      <c r="G10" s="107"/>
      <c r="H10" s="107"/>
      <c r="I10" s="107"/>
      <c r="J10" s="107"/>
      <c r="K10" s="109"/>
    </row>
    <row r="11" spans="1:12" s="37" customFormat="1" ht="19.5" customHeight="1">
      <c r="A11" s="117" t="s">
        <v>25</v>
      </c>
      <c r="B11" s="30" t="s">
        <v>26</v>
      </c>
      <c r="C11" s="31">
        <v>3</v>
      </c>
      <c r="D11" s="31">
        <v>3</v>
      </c>
      <c r="E11" s="32"/>
      <c r="F11" s="33"/>
      <c r="G11" s="34" t="s">
        <v>27</v>
      </c>
      <c r="H11" s="31">
        <v>3</v>
      </c>
      <c r="I11" s="31">
        <v>3</v>
      </c>
      <c r="J11" s="31"/>
      <c r="K11" s="35"/>
      <c r="L11" s="36"/>
    </row>
    <row r="12" spans="1:12" s="37" customFormat="1" ht="19.5" customHeight="1">
      <c r="A12" s="117"/>
      <c r="B12" s="30" t="s">
        <v>13</v>
      </c>
      <c r="C12" s="38">
        <v>3</v>
      </c>
      <c r="D12" s="38">
        <v>3</v>
      </c>
      <c r="E12" s="39"/>
      <c r="F12" s="39"/>
      <c r="G12" s="40" t="s">
        <v>9</v>
      </c>
      <c r="H12" s="38">
        <v>3</v>
      </c>
      <c r="I12" s="38">
        <v>3</v>
      </c>
      <c r="J12" s="41"/>
      <c r="K12" s="8"/>
      <c r="L12" s="36"/>
    </row>
    <row r="13" spans="1:12" s="37" customFormat="1" ht="19.5" customHeight="1">
      <c r="A13" s="117"/>
      <c r="B13" s="30" t="s">
        <v>14</v>
      </c>
      <c r="C13" s="41">
        <v>2</v>
      </c>
      <c r="D13" s="41">
        <v>2</v>
      </c>
      <c r="E13" s="39"/>
      <c r="F13" s="39"/>
      <c r="G13" s="42"/>
      <c r="H13" s="41"/>
      <c r="I13" s="41"/>
      <c r="J13" s="41"/>
      <c r="K13" s="8"/>
      <c r="L13" s="36"/>
    </row>
    <row r="14" spans="1:12" s="37" customFormat="1" ht="19.5" customHeight="1">
      <c r="A14" s="117"/>
      <c r="B14" s="43"/>
      <c r="C14" s="44"/>
      <c r="D14" s="44"/>
      <c r="E14" s="39"/>
      <c r="F14" s="39"/>
      <c r="G14" s="45"/>
      <c r="H14" s="41"/>
      <c r="I14" s="41"/>
      <c r="J14" s="41"/>
      <c r="K14" s="8"/>
      <c r="L14" s="36"/>
    </row>
    <row r="15" spans="1:12" ht="19.5" customHeight="1">
      <c r="A15" s="117"/>
      <c r="B15" s="42"/>
      <c r="C15" s="41"/>
      <c r="D15" s="41"/>
      <c r="E15" s="41"/>
      <c r="F15" s="41"/>
      <c r="G15" s="45" t="s">
        <v>10</v>
      </c>
      <c r="H15" s="41"/>
      <c r="I15" s="41"/>
      <c r="J15" s="41">
        <v>3</v>
      </c>
      <c r="K15" s="8">
        <v>3</v>
      </c>
      <c r="L15" s="46"/>
    </row>
    <row r="16" spans="1:12" ht="19.5" customHeight="1">
      <c r="A16" s="117"/>
      <c r="B16" s="42" t="s">
        <v>28</v>
      </c>
      <c r="C16" s="41"/>
      <c r="D16" s="41"/>
      <c r="E16" s="41">
        <v>2</v>
      </c>
      <c r="F16" s="47">
        <v>2</v>
      </c>
      <c r="G16" s="45" t="s">
        <v>4</v>
      </c>
      <c r="H16" s="41"/>
      <c r="I16" s="41"/>
      <c r="J16" s="41">
        <v>3</v>
      </c>
      <c r="K16" s="8">
        <v>3</v>
      </c>
      <c r="L16" s="46"/>
    </row>
    <row r="17" spans="1:12" ht="19.5" customHeight="1">
      <c r="A17" s="117"/>
      <c r="B17" s="42" t="s">
        <v>29</v>
      </c>
      <c r="C17" s="41"/>
      <c r="D17" s="41"/>
      <c r="E17" s="39">
        <v>3</v>
      </c>
      <c r="F17" s="48">
        <v>3</v>
      </c>
      <c r="G17" s="45"/>
      <c r="H17" s="41"/>
      <c r="I17" s="41"/>
      <c r="J17" s="41"/>
      <c r="K17" s="8"/>
      <c r="L17" s="46"/>
    </row>
    <row r="18" spans="1:12" ht="19.5" customHeight="1">
      <c r="A18" s="117"/>
      <c r="B18" s="42" t="s">
        <v>30</v>
      </c>
      <c r="C18" s="41"/>
      <c r="D18" s="41"/>
      <c r="E18" s="41">
        <v>3</v>
      </c>
      <c r="F18" s="41">
        <v>3</v>
      </c>
      <c r="G18" s="42"/>
      <c r="H18" s="41"/>
      <c r="I18" s="41"/>
      <c r="J18" s="41"/>
      <c r="K18" s="8"/>
      <c r="L18" s="46"/>
    </row>
    <row r="19" spans="1:12" ht="19.5" customHeight="1">
      <c r="A19" s="117"/>
      <c r="B19" s="42"/>
      <c r="C19" s="41"/>
      <c r="D19" s="41"/>
      <c r="E19" s="39"/>
      <c r="F19" s="48"/>
      <c r="G19" s="45"/>
      <c r="H19" s="41"/>
      <c r="I19" s="41"/>
      <c r="J19" s="41"/>
      <c r="K19" s="8"/>
      <c r="L19" s="46"/>
    </row>
    <row r="20" spans="1:12" ht="19.5" customHeight="1" thickBot="1">
      <c r="A20" s="117"/>
      <c r="B20" s="49"/>
      <c r="C20" s="50"/>
      <c r="D20" s="50"/>
      <c r="E20" s="51"/>
      <c r="F20" s="52"/>
      <c r="G20" s="53"/>
      <c r="H20" s="54"/>
      <c r="I20" s="54"/>
      <c r="J20" s="54"/>
      <c r="K20" s="55"/>
      <c r="L20" s="46"/>
    </row>
    <row r="21" spans="1:12" ht="19.5" customHeight="1" thickBot="1">
      <c r="A21" s="118"/>
      <c r="B21" s="56" t="s">
        <v>31</v>
      </c>
      <c r="C21" s="57">
        <f>SUM(C11:C17)</f>
        <v>8</v>
      </c>
      <c r="D21" s="58">
        <f>SUM(D11:D17)</f>
        <v>8</v>
      </c>
      <c r="E21" s="58">
        <f>SUM(E11:E18)</f>
        <v>8</v>
      </c>
      <c r="F21" s="58">
        <f>SUM(F11:F18)</f>
        <v>8</v>
      </c>
      <c r="G21" s="56" t="s">
        <v>31</v>
      </c>
      <c r="H21" s="58">
        <f>SUM(H11:H20)</f>
        <v>6</v>
      </c>
      <c r="I21" s="58">
        <f>SUM(I11:I20)</f>
        <v>6</v>
      </c>
      <c r="J21" s="58">
        <f>SUM(J11:J20)</f>
        <v>6</v>
      </c>
      <c r="K21" s="59">
        <f>SUM(K11:K20)</f>
        <v>6</v>
      </c>
      <c r="L21" s="60"/>
    </row>
    <row r="22" spans="1:12" s="37" customFormat="1" ht="19.5" customHeight="1">
      <c r="A22" s="117"/>
      <c r="B22" s="42" t="s">
        <v>32</v>
      </c>
      <c r="C22" s="41">
        <v>2</v>
      </c>
      <c r="D22" s="41">
        <v>2</v>
      </c>
      <c r="E22" s="39"/>
      <c r="F22" s="39"/>
      <c r="G22" s="45" t="s">
        <v>33</v>
      </c>
      <c r="H22" s="41">
        <v>3</v>
      </c>
      <c r="I22" s="41">
        <v>3</v>
      </c>
      <c r="J22" s="61"/>
      <c r="K22" s="8"/>
      <c r="L22" s="36"/>
    </row>
    <row r="23" spans="1:12" s="37" customFormat="1" ht="19.5" customHeight="1">
      <c r="A23" s="117"/>
      <c r="B23" s="42" t="s">
        <v>34</v>
      </c>
      <c r="C23" s="41">
        <v>2</v>
      </c>
      <c r="D23" s="41">
        <v>2</v>
      </c>
      <c r="E23" s="39"/>
      <c r="F23" s="39"/>
      <c r="G23" s="45" t="s">
        <v>5</v>
      </c>
      <c r="H23" s="41">
        <v>2</v>
      </c>
      <c r="I23" s="41">
        <v>2</v>
      </c>
      <c r="J23" s="61"/>
      <c r="K23" s="8"/>
      <c r="L23" s="36"/>
    </row>
    <row r="24" spans="1:13" s="37" customFormat="1" ht="19.5" customHeight="1">
      <c r="A24" s="117"/>
      <c r="B24" s="42" t="s">
        <v>35</v>
      </c>
      <c r="C24" s="62">
        <v>2</v>
      </c>
      <c r="D24" s="62">
        <v>2</v>
      </c>
      <c r="E24" s="41"/>
      <c r="F24" s="41"/>
      <c r="G24" s="45" t="s">
        <v>36</v>
      </c>
      <c r="H24" s="41">
        <v>3</v>
      </c>
      <c r="I24" s="41">
        <v>3</v>
      </c>
      <c r="J24" s="41"/>
      <c r="K24" s="8"/>
      <c r="L24" s="36"/>
      <c r="M24" s="63"/>
    </row>
    <row r="25" spans="1:12" s="37" customFormat="1" ht="19.5" customHeight="1">
      <c r="A25" s="117"/>
      <c r="B25" s="42" t="s">
        <v>6</v>
      </c>
      <c r="C25" s="41">
        <v>2</v>
      </c>
      <c r="D25" s="41">
        <v>2</v>
      </c>
      <c r="E25" s="41"/>
      <c r="F25" s="41"/>
      <c r="G25" s="45"/>
      <c r="H25" s="41"/>
      <c r="I25" s="41"/>
      <c r="J25" s="64"/>
      <c r="K25" s="65"/>
      <c r="L25" s="36"/>
    </row>
    <row r="26" spans="1:14" s="37" customFormat="1" ht="19.5" customHeight="1">
      <c r="A26" s="117"/>
      <c r="B26" s="42" t="s">
        <v>15</v>
      </c>
      <c r="C26" s="41"/>
      <c r="D26" s="41"/>
      <c r="E26" s="39">
        <v>2</v>
      </c>
      <c r="F26" s="39">
        <v>2</v>
      </c>
      <c r="G26" s="45" t="s">
        <v>7</v>
      </c>
      <c r="H26" s="41"/>
      <c r="I26" s="41"/>
      <c r="J26" s="41">
        <v>2</v>
      </c>
      <c r="K26" s="8">
        <v>2</v>
      </c>
      <c r="L26" s="90"/>
      <c r="M26" s="90"/>
      <c r="N26" s="90"/>
    </row>
    <row r="27" spans="1:12" s="37" customFormat="1" ht="19.5" customHeight="1">
      <c r="A27" s="117"/>
      <c r="B27" s="42" t="s">
        <v>37</v>
      </c>
      <c r="C27" s="41"/>
      <c r="D27" s="41"/>
      <c r="E27" s="41">
        <v>2</v>
      </c>
      <c r="F27" s="41">
        <v>2</v>
      </c>
      <c r="G27" s="45" t="s">
        <v>38</v>
      </c>
      <c r="H27" s="41"/>
      <c r="I27" s="41"/>
      <c r="J27" s="41">
        <v>3</v>
      </c>
      <c r="K27" s="8">
        <v>3</v>
      </c>
      <c r="L27" s="36"/>
    </row>
    <row r="28" spans="1:12" s="37" customFormat="1" ht="19.5" customHeight="1">
      <c r="A28" s="117"/>
      <c r="B28" s="42" t="s">
        <v>8</v>
      </c>
      <c r="C28" s="41"/>
      <c r="D28" s="41"/>
      <c r="E28" s="39">
        <v>2</v>
      </c>
      <c r="F28" s="39">
        <v>2</v>
      </c>
      <c r="G28" s="45" t="s">
        <v>11</v>
      </c>
      <c r="H28" s="41"/>
      <c r="I28" s="41"/>
      <c r="J28" s="41">
        <v>3</v>
      </c>
      <c r="K28" s="8">
        <v>3</v>
      </c>
      <c r="L28" s="36"/>
    </row>
    <row r="29" spans="1:12" s="37" customFormat="1" ht="19.5" customHeight="1">
      <c r="A29" s="117"/>
      <c r="B29" s="42" t="s">
        <v>39</v>
      </c>
      <c r="C29" s="41"/>
      <c r="D29" s="41"/>
      <c r="E29" s="41">
        <v>2</v>
      </c>
      <c r="F29" s="41">
        <v>2</v>
      </c>
      <c r="G29" s="45"/>
      <c r="H29" s="41"/>
      <c r="I29" s="41"/>
      <c r="J29" s="38"/>
      <c r="K29" s="66"/>
      <c r="L29" s="36"/>
    </row>
    <row r="30" spans="1:12" s="37" customFormat="1" ht="19.5" customHeight="1">
      <c r="A30" s="117"/>
      <c r="B30" s="42"/>
      <c r="C30" s="41"/>
      <c r="D30" s="41"/>
      <c r="E30" s="41"/>
      <c r="F30" s="41"/>
      <c r="G30" s="64"/>
      <c r="H30" s="64"/>
      <c r="I30" s="64"/>
      <c r="J30" s="64"/>
      <c r="K30" s="65"/>
      <c r="L30" s="36"/>
    </row>
    <row r="31" spans="1:11" ht="19.5" customHeight="1" thickBot="1">
      <c r="A31" s="117"/>
      <c r="B31" s="67"/>
      <c r="C31" s="54"/>
      <c r="D31" s="54"/>
      <c r="E31" s="54"/>
      <c r="F31" s="54"/>
      <c r="G31" s="68"/>
      <c r="H31" s="54"/>
      <c r="I31" s="54"/>
      <c r="J31" s="54"/>
      <c r="K31" s="55"/>
    </row>
    <row r="32" spans="1:12" ht="19.5" customHeight="1" thickBot="1">
      <c r="A32" s="118"/>
      <c r="B32" s="69" t="s">
        <v>31</v>
      </c>
      <c r="C32" s="58">
        <f>SUM(C22:C31)</f>
        <v>8</v>
      </c>
      <c r="D32" s="58">
        <f>SUM(D22:D31)</f>
        <v>8</v>
      </c>
      <c r="E32" s="58">
        <f>SUM(E22:E31)</f>
        <v>8</v>
      </c>
      <c r="F32" s="58">
        <f>SUM(F22:F31)</f>
        <v>8</v>
      </c>
      <c r="G32" s="70" t="s">
        <v>31</v>
      </c>
      <c r="H32" s="58">
        <f>SUM(H22:H31)</f>
        <v>8</v>
      </c>
      <c r="I32" s="58">
        <f>SUM(I22:I31)</f>
        <v>8</v>
      </c>
      <c r="J32" s="71">
        <f>SUM(J22:J31)</f>
        <v>8</v>
      </c>
      <c r="K32" s="59">
        <f>SUM(K22:K31)</f>
        <v>8</v>
      </c>
      <c r="L32" s="72"/>
    </row>
    <row r="33" spans="1:12" s="79" customFormat="1" ht="31.5" customHeight="1" thickBot="1">
      <c r="A33" s="73"/>
      <c r="B33" s="74" t="s">
        <v>40</v>
      </c>
      <c r="C33" s="75">
        <f>C6+C9+C21+C32</f>
        <v>18</v>
      </c>
      <c r="D33" s="76">
        <f>D6+D9+D21+D32</f>
        <v>18</v>
      </c>
      <c r="E33" s="76">
        <f>E6+E9+E21+E32</f>
        <v>18</v>
      </c>
      <c r="F33" s="76">
        <f>F6+F9+F21+F32</f>
        <v>18</v>
      </c>
      <c r="G33" s="77" t="s">
        <v>40</v>
      </c>
      <c r="H33" s="77">
        <f>H6+H9+H21+H32</f>
        <v>18</v>
      </c>
      <c r="I33" s="77">
        <f>I6+I9+I21+I32</f>
        <v>18</v>
      </c>
      <c r="J33" s="77">
        <f>J6+J9+J21+J32</f>
        <v>18</v>
      </c>
      <c r="K33" s="78">
        <f>K6+K9+K21+K32</f>
        <v>18</v>
      </c>
      <c r="L33" s="2"/>
    </row>
    <row r="34" spans="1:11" ht="15.75" customHeight="1">
      <c r="A34" s="80"/>
      <c r="B34" s="111" t="s">
        <v>41</v>
      </c>
      <c r="C34" s="112"/>
      <c r="D34" s="112"/>
      <c r="E34" s="112"/>
      <c r="F34" s="112"/>
      <c r="G34" s="112"/>
      <c r="H34" s="112"/>
      <c r="I34" s="112"/>
      <c r="J34" s="112"/>
      <c r="K34" s="113"/>
    </row>
    <row r="35" spans="1:11" ht="15.75" customHeight="1">
      <c r="A35" s="81"/>
      <c r="B35" s="114" t="s">
        <v>42</v>
      </c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ht="15.75" customHeight="1">
      <c r="A36" s="81"/>
      <c r="B36" s="114" t="s">
        <v>43</v>
      </c>
      <c r="C36" s="114"/>
      <c r="D36" s="114"/>
      <c r="E36" s="114"/>
      <c r="F36" s="114"/>
      <c r="G36" s="114"/>
      <c r="H36" s="114"/>
      <c r="I36" s="82"/>
      <c r="J36" s="82"/>
      <c r="K36" s="83"/>
    </row>
    <row r="37" spans="1:11" ht="15.75" customHeight="1">
      <c r="A37" s="81"/>
      <c r="B37" s="82" t="s">
        <v>44</v>
      </c>
      <c r="C37" s="82"/>
      <c r="D37" s="82"/>
      <c r="E37" s="82"/>
      <c r="F37" s="82"/>
      <c r="G37" s="82"/>
      <c r="H37" s="82"/>
      <c r="I37" s="82"/>
      <c r="J37" s="82"/>
      <c r="K37" s="83"/>
    </row>
    <row r="38" spans="1:12" ht="15" thickBot="1">
      <c r="A38" s="84"/>
      <c r="B38" s="110" t="s">
        <v>45</v>
      </c>
      <c r="C38" s="110"/>
      <c r="D38" s="110"/>
      <c r="E38" s="110"/>
      <c r="F38" s="110"/>
      <c r="G38" s="110"/>
      <c r="H38" s="85"/>
      <c r="I38" s="85"/>
      <c r="J38" s="85"/>
      <c r="K38" s="86"/>
      <c r="L38" s="72"/>
    </row>
    <row r="39" ht="15">
      <c r="L39" s="79"/>
    </row>
  </sheetData>
  <sheetProtection/>
  <mergeCells count="15">
    <mergeCell ref="B38:G38"/>
    <mergeCell ref="B34:K34"/>
    <mergeCell ref="B35:K35"/>
    <mergeCell ref="B36:H36"/>
    <mergeCell ref="A11:A21"/>
    <mergeCell ref="A22:A32"/>
    <mergeCell ref="L26:N26"/>
    <mergeCell ref="A1:K1"/>
    <mergeCell ref="B3:F3"/>
    <mergeCell ref="G3:K3"/>
    <mergeCell ref="A2:K2"/>
    <mergeCell ref="A4:A7"/>
    <mergeCell ref="C7:K7"/>
    <mergeCell ref="A8:A10"/>
    <mergeCell ref="C10:K10"/>
  </mergeCells>
  <printOptions horizontalCentered="1" verticalCentered="1"/>
  <pageMargins left="0.3937007874015748" right="0.3937007874015748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2021-10-26T07:27:24Z</cp:lastPrinted>
  <dcterms:created xsi:type="dcterms:W3CDTF">2011-05-04T07:35:54Z</dcterms:created>
  <dcterms:modified xsi:type="dcterms:W3CDTF">2022-05-16T07:06:45Z</dcterms:modified>
  <cp:category/>
  <cp:version/>
  <cp:contentType/>
  <cp:contentStatus/>
</cp:coreProperties>
</file>